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activeTab="0"/>
  </bookViews>
  <sheets>
    <sheet name="Bratislava" sheetId="1" r:id="rId1"/>
    <sheet name="Nationwide" sheetId="2" r:id="rId2"/>
  </sheets>
  <definedNames/>
  <calcPr fullCalcOnLoad="1"/>
</workbook>
</file>

<file path=xl/sharedStrings.xml><?xml version="1.0" encoding="utf-8"?>
<sst xmlns="http://schemas.openxmlformats.org/spreadsheetml/2006/main" count="215" uniqueCount="87">
  <si>
    <t>No</t>
  </si>
  <si>
    <t>TITLE</t>
  </si>
  <si>
    <t>Release date</t>
  </si>
  <si>
    <t>Prints</t>
  </si>
  <si>
    <t>Performance</t>
  </si>
  <si>
    <t>Admission</t>
  </si>
  <si>
    <t>Box Office</t>
  </si>
  <si>
    <t>Cum.admission</t>
  </si>
  <si>
    <t>Cum.Box Office</t>
  </si>
  <si>
    <t>Ticket Price</t>
  </si>
  <si>
    <t>Admission per Perf.</t>
  </si>
  <si>
    <t>Admission per Print</t>
  </si>
  <si>
    <t>Box Office per Print</t>
  </si>
  <si>
    <t>% Admission</t>
  </si>
  <si>
    <t>% Box Office</t>
  </si>
  <si>
    <t>% Change Admission</t>
  </si>
  <si>
    <t>% Change Box Office</t>
  </si>
  <si>
    <t>Weeks in Release</t>
  </si>
  <si>
    <t>Slovak Title</t>
  </si>
  <si>
    <t>Distributor</t>
  </si>
  <si>
    <t>NEW</t>
  </si>
  <si>
    <t>SPI International</t>
  </si>
  <si>
    <t>TATRAFILM</t>
  </si>
  <si>
    <t>Total Prints:</t>
  </si>
  <si>
    <t>SATURN</t>
  </si>
  <si>
    <t>CONTINENTAL FILM</t>
  </si>
  <si>
    <t>Palace Pictures</t>
  </si>
  <si>
    <t>INTERSONIC</t>
  </si>
  <si>
    <t>AVATAR</t>
  </si>
  <si>
    <t>Planéta 51</t>
  </si>
  <si>
    <t>PLANET 51</t>
  </si>
  <si>
    <t>ITAFILM</t>
  </si>
  <si>
    <t>GARFIELD FILM</t>
  </si>
  <si>
    <t>Kawasakiho ruže</t>
  </si>
  <si>
    <t>KAWASAKIHO RŮŽE</t>
  </si>
  <si>
    <t>Vlkolak</t>
  </si>
  <si>
    <t>WOLFMAN, THE</t>
  </si>
  <si>
    <t>Princezná a žaba</t>
  </si>
  <si>
    <t>PRINCESS AND THE FROG, THE</t>
  </si>
  <si>
    <t>Valentín</t>
  </si>
  <si>
    <t>VALENTINE'S DAY</t>
  </si>
  <si>
    <t>Zúfalci</t>
  </si>
  <si>
    <t>ZOUFALCI</t>
  </si>
  <si>
    <t>MAGIC BOX</t>
  </si>
  <si>
    <t>Samec</t>
  </si>
  <si>
    <t>SPREAD</t>
  </si>
  <si>
    <t>Prekliaty ostrov</t>
  </si>
  <si>
    <t>SHUTTER ISLAND</t>
  </si>
  <si>
    <t>Mikulášove šibalstvá</t>
  </si>
  <si>
    <t>LE PETIT NICHOLAS</t>
  </si>
  <si>
    <t>ARTHUR ET LA VENGEANCE DE MALTAZARD</t>
  </si>
  <si>
    <t>Kniha prežitia</t>
  </si>
  <si>
    <t>BOOK OF ELI, THE</t>
  </si>
  <si>
    <t>Artur a Maltazardova pomsta</t>
  </si>
  <si>
    <t>Smrť čaká všade</t>
  </si>
  <si>
    <t>HURT LOCKER, THE</t>
  </si>
  <si>
    <t>Alica v Krajine zázrakov</t>
  </si>
  <si>
    <t>ALICE IN WONDERLAND</t>
  </si>
  <si>
    <t>Pevné puto</t>
  </si>
  <si>
    <t>LOVELY BONES, THE</t>
  </si>
  <si>
    <t>Doktor od jezera hrochů</t>
  </si>
  <si>
    <t>DOKTOR OD JEZERA HROCHŮ</t>
  </si>
  <si>
    <t>Légia</t>
  </si>
  <si>
    <t>LEGION</t>
  </si>
  <si>
    <t>SAW VI</t>
  </si>
  <si>
    <t>Paranormal Activity</t>
  </si>
  <si>
    <t>PARANORMAL ACTIVITY</t>
  </si>
  <si>
    <t>3 sezóny v pekle</t>
  </si>
  <si>
    <t>3 SEZÓNY V PEKLE</t>
  </si>
  <si>
    <t>O kapitalizme s láskou</t>
  </si>
  <si>
    <t>CAPITALISM: A LOVE STORY</t>
  </si>
  <si>
    <t>Asociácia slov.fil.klubov</t>
  </si>
  <si>
    <t>Antikrist</t>
  </si>
  <si>
    <t>ANTICHRIST</t>
  </si>
  <si>
    <t>-</t>
  </si>
  <si>
    <t>Protektor</t>
  </si>
  <si>
    <t>PROTEKTOR</t>
  </si>
  <si>
    <t>Priestupný rok</t>
  </si>
  <si>
    <t>LEAP YEAR, THE</t>
  </si>
  <si>
    <t>Imaginárium Dr. Parnassa</t>
  </si>
  <si>
    <t>IMAGINARIUM OF DOCTOR PARNASSUS, THE</t>
  </si>
  <si>
    <t>New York, milujem ťa</t>
  </si>
  <si>
    <t>NEW YORK, I LOVE YOU</t>
  </si>
  <si>
    <t>Ako si vycvičiť draka</t>
  </si>
  <si>
    <t>HOW TO TRAIN YOUR DRAGON</t>
  </si>
  <si>
    <t>RESULTS of FILMS for Week 25.03.2010 - 31.03.2010 Bratislava</t>
  </si>
  <si>
    <t>RESULTS of FILMS for Week 25.03.2010 - 31.03.2010 Nationwide (incl. Bratislava)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</si>
</sst>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dd/mm/yy"/>
  </numFmts>
  <fonts count="42">
    <font>
      <sz val="10"/>
      <color indexed="8"/>
      <name val="MS Sans Serif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7"/>
      <color indexed="8"/>
      <name val="Arial CE"/>
      <family val="0"/>
    </font>
    <font>
      <b/>
      <sz val="9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7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5" applyNumberFormat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180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10" fontId="4" fillId="0" borderId="0" xfId="0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180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0" fontId="0" fillId="33" borderId="0" xfId="0" applyNumberFormat="1" applyFont="1" applyFill="1" applyBorder="1" applyAlignment="1" applyProtection="1">
      <alignment horizontal="left" textRotation="90" wrapText="1"/>
      <protection locked="0"/>
    </xf>
    <xf numFmtId="0" fontId="1" fillId="33" borderId="0" xfId="0" applyNumberFormat="1" applyFont="1" applyFill="1" applyBorder="1" applyAlignment="1" applyProtection="1">
      <alignment horizontal="center"/>
      <protection locked="0"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Explanatory Text" xfId="41"/>
    <cellStyle name="Good" xfId="42"/>
    <cellStyle name="Heading 1" xfId="43"/>
    <cellStyle name="Heading 2" xfId="44"/>
    <cellStyle name="Heading 3" xfId="45"/>
    <cellStyle name="Heading 4" xfId="46"/>
    <cellStyle name="Check Cell" xfId="47"/>
    <cellStyle name="Input" xfId="48"/>
    <cellStyle name="Linked Cell" xfId="49"/>
    <cellStyle name="Neutral" xfId="50"/>
    <cellStyle name="Normal 2" xfId="51"/>
    <cellStyle name="Note" xfId="52"/>
    <cellStyle name="Output" xfId="53"/>
    <cellStyle name="Title" xfId="54"/>
    <cellStyle name="Total" xfId="55"/>
    <cellStyle name="Warning Text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27" sqref="B27"/>
    </sheetView>
  </sheetViews>
  <sheetFormatPr defaultColWidth="9.140625" defaultRowHeight="12.75"/>
  <cols>
    <col min="1" max="1" width="3.28125" style="0" bestFit="1" customWidth="1"/>
    <col min="2" max="2" width="38.421875" style="0" customWidth="1"/>
    <col min="3" max="3" width="10.7109375" style="0" bestFit="1" customWidth="1"/>
    <col min="4" max="4" width="5.421875" style="0" bestFit="1" customWidth="1"/>
    <col min="5" max="5" width="6.421875" style="0" bestFit="1" customWidth="1"/>
    <col min="6" max="6" width="8.8515625" style="0" bestFit="1" customWidth="1"/>
    <col min="7" max="7" width="9.8515625" style="0" bestFit="1" customWidth="1"/>
    <col min="8" max="9" width="8.7109375" style="0" bestFit="1" customWidth="1"/>
    <col min="10" max="10" width="4.00390625" style="0" bestFit="1" customWidth="1"/>
    <col min="11" max="11" width="5.7109375" style="0" bestFit="1" customWidth="1"/>
    <col min="12" max="12" width="7.00390625" style="0" bestFit="1" customWidth="1"/>
    <col min="13" max="13" width="7.8515625" style="0" bestFit="1" customWidth="1"/>
    <col min="14" max="15" width="6.28125" style="0" bestFit="1" customWidth="1"/>
    <col min="16" max="16" width="6.8515625" style="0" customWidth="1"/>
    <col min="17" max="17" width="6.8515625" style="0" bestFit="1" customWidth="1"/>
    <col min="18" max="18" width="5.7109375" style="0" bestFit="1" customWidth="1"/>
    <col min="19" max="19" width="18.421875" style="0" bestFit="1" customWidth="1"/>
    <col min="20" max="20" width="15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4" t="s">
        <v>85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s="12" customFormat="1" ht="85.5" customHeight="1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3" t="s">
        <v>13</v>
      </c>
      <c r="O2" s="13" t="s">
        <v>14</v>
      </c>
      <c r="P2" s="13" t="s">
        <v>15</v>
      </c>
      <c r="Q2" s="13" t="s">
        <v>16</v>
      </c>
      <c r="R2" s="13" t="s">
        <v>17</v>
      </c>
      <c r="S2" s="13" t="s">
        <v>18</v>
      </c>
      <c r="T2" s="13" t="s">
        <v>19</v>
      </c>
    </row>
    <row r="3" spans="1:20" ht="11.25" customHeight="1">
      <c r="A3" s="11">
        <v>1</v>
      </c>
      <c r="B3" s="10" t="s">
        <v>57</v>
      </c>
      <c r="C3" s="9">
        <v>40248</v>
      </c>
      <c r="D3" s="8">
        <v>4</v>
      </c>
      <c r="E3" s="7">
        <v>83</v>
      </c>
      <c r="F3" s="7">
        <v>5189</v>
      </c>
      <c r="G3" s="6">
        <v>33612.14</v>
      </c>
      <c r="H3" s="6">
        <v>28226</v>
      </c>
      <c r="I3" s="6">
        <v>180217.65000000002</v>
      </c>
      <c r="J3" s="6">
        <v>6.47757564077857</v>
      </c>
      <c r="K3" s="6">
        <v>62.51807228915663</v>
      </c>
      <c r="L3" s="6">
        <v>1297.25</v>
      </c>
      <c r="M3" s="6">
        <v>8403.035</v>
      </c>
      <c r="N3" s="5">
        <v>0.19942352036894698</v>
      </c>
      <c r="O3" s="5">
        <v>0.2931567050900486</v>
      </c>
      <c r="P3" s="5">
        <v>-0.49</v>
      </c>
      <c r="Q3" s="5">
        <v>-0.51</v>
      </c>
      <c r="R3" s="4">
        <v>3</v>
      </c>
      <c r="S3" s="3" t="s">
        <v>56</v>
      </c>
      <c r="T3" s="2" t="s">
        <v>24</v>
      </c>
    </row>
    <row r="4" spans="1:20" ht="11.25" customHeight="1">
      <c r="A4" s="11">
        <v>2</v>
      </c>
      <c r="B4" s="10" t="s">
        <v>84</v>
      </c>
      <c r="C4" s="9">
        <v>40262</v>
      </c>
      <c r="D4" s="8">
        <v>1</v>
      </c>
      <c r="E4" s="7">
        <v>29</v>
      </c>
      <c r="F4" s="7">
        <v>3263</v>
      </c>
      <c r="G4" s="6">
        <v>11355.06</v>
      </c>
      <c r="H4" s="6">
        <v>3263</v>
      </c>
      <c r="I4" s="6">
        <v>11355.06</v>
      </c>
      <c r="J4" s="6">
        <v>3.4799448360404535</v>
      </c>
      <c r="K4" s="6">
        <v>112.51724137931035</v>
      </c>
      <c r="L4" s="6">
        <v>3263</v>
      </c>
      <c r="M4" s="6">
        <v>11355.06</v>
      </c>
      <c r="N4" s="5">
        <v>0.12540353574173713</v>
      </c>
      <c r="O4" s="5">
        <v>0.09903600234022014</v>
      </c>
      <c r="P4" s="5" t="s">
        <v>20</v>
      </c>
      <c r="Q4" s="5" t="s">
        <v>20</v>
      </c>
      <c r="R4" s="4">
        <v>1</v>
      </c>
      <c r="S4" s="3" t="s">
        <v>83</v>
      </c>
      <c r="T4" s="2" t="s">
        <v>22</v>
      </c>
    </row>
    <row r="5" spans="1:20" ht="11.25" customHeight="1">
      <c r="A5" s="11">
        <v>3</v>
      </c>
      <c r="B5" s="10" t="s">
        <v>82</v>
      </c>
      <c r="C5" s="9">
        <v>40262</v>
      </c>
      <c r="D5" s="8">
        <v>2</v>
      </c>
      <c r="E5" s="7">
        <v>37</v>
      </c>
      <c r="F5" s="7">
        <v>3178</v>
      </c>
      <c r="G5" s="6">
        <v>11698.84</v>
      </c>
      <c r="H5" s="6">
        <v>3178</v>
      </c>
      <c r="I5" s="6">
        <v>11698.84</v>
      </c>
      <c r="J5" s="6">
        <v>3.6811957205789807</v>
      </c>
      <c r="K5" s="6">
        <v>85.89189189189189</v>
      </c>
      <c r="L5" s="6">
        <v>1589</v>
      </c>
      <c r="M5" s="6">
        <v>5849.42</v>
      </c>
      <c r="N5" s="5">
        <v>0.12213681783243659</v>
      </c>
      <c r="O5" s="5">
        <v>0.1020343657909215</v>
      </c>
      <c r="P5" s="5" t="s">
        <v>20</v>
      </c>
      <c r="Q5" s="5" t="s">
        <v>20</v>
      </c>
      <c r="R5" s="4">
        <v>1</v>
      </c>
      <c r="S5" s="3" t="s">
        <v>81</v>
      </c>
      <c r="T5" s="2" t="s">
        <v>26</v>
      </c>
    </row>
    <row r="6" spans="1:20" ht="11.25" customHeight="1">
      <c r="A6" s="11">
        <v>4</v>
      </c>
      <c r="B6" s="10" t="s">
        <v>80</v>
      </c>
      <c r="C6" s="9">
        <v>40262</v>
      </c>
      <c r="D6" s="8">
        <v>2</v>
      </c>
      <c r="E6" s="7">
        <v>45</v>
      </c>
      <c r="F6" s="7">
        <v>2680</v>
      </c>
      <c r="G6" s="6">
        <v>10797.69</v>
      </c>
      <c r="H6" s="6">
        <v>2680</v>
      </c>
      <c r="I6" s="6">
        <v>10797.69</v>
      </c>
      <c r="J6" s="6">
        <v>4.028988805970149</v>
      </c>
      <c r="K6" s="6">
        <v>59.55555555555556</v>
      </c>
      <c r="L6" s="6">
        <v>1340</v>
      </c>
      <c r="M6" s="6">
        <v>5398.845</v>
      </c>
      <c r="N6" s="5">
        <v>0.10299769408147579</v>
      </c>
      <c r="O6" s="5">
        <v>0.0941747601605779</v>
      </c>
      <c r="P6" s="5" t="s">
        <v>20</v>
      </c>
      <c r="Q6" s="5" t="s">
        <v>20</v>
      </c>
      <c r="R6" s="4">
        <v>1</v>
      </c>
      <c r="S6" s="3" t="s">
        <v>79</v>
      </c>
      <c r="T6" s="2" t="s">
        <v>25</v>
      </c>
    </row>
    <row r="7" spans="1:20" ht="11.25" customHeight="1">
      <c r="A7" s="11">
        <v>5</v>
      </c>
      <c r="B7" s="10" t="s">
        <v>78</v>
      </c>
      <c r="C7" s="9">
        <v>40262</v>
      </c>
      <c r="D7" s="8">
        <v>3</v>
      </c>
      <c r="E7" s="7">
        <v>77</v>
      </c>
      <c r="F7" s="7">
        <v>1880</v>
      </c>
      <c r="G7" s="6">
        <v>7907.04</v>
      </c>
      <c r="H7" s="6">
        <v>1880</v>
      </c>
      <c r="I7" s="6">
        <v>7907.04</v>
      </c>
      <c r="J7" s="6">
        <v>4.205872340425532</v>
      </c>
      <c r="K7" s="6">
        <v>24.415584415584416</v>
      </c>
      <c r="L7" s="6">
        <v>626.6666666666666</v>
      </c>
      <c r="M7" s="6">
        <v>2635.68</v>
      </c>
      <c r="N7" s="5">
        <v>0.0722521137586472</v>
      </c>
      <c r="O7" s="5">
        <v>0.06896323154119963</v>
      </c>
      <c r="P7" s="5" t="s">
        <v>20</v>
      </c>
      <c r="Q7" s="5" t="s">
        <v>20</v>
      </c>
      <c r="R7" s="4">
        <v>1</v>
      </c>
      <c r="S7" s="3" t="s">
        <v>77</v>
      </c>
      <c r="T7" s="2" t="s">
        <v>22</v>
      </c>
    </row>
    <row r="8" spans="1:20" ht="11.25" customHeight="1">
      <c r="A8" s="11">
        <v>6</v>
      </c>
      <c r="B8" s="10" t="s">
        <v>63</v>
      </c>
      <c r="C8" s="9">
        <v>40255</v>
      </c>
      <c r="D8" s="8">
        <v>3</v>
      </c>
      <c r="E8" s="7">
        <v>70</v>
      </c>
      <c r="F8" s="7">
        <v>1288</v>
      </c>
      <c r="G8" s="6">
        <v>5451.5</v>
      </c>
      <c r="H8" s="6">
        <v>2666</v>
      </c>
      <c r="I8" s="6">
        <v>12680.56</v>
      </c>
      <c r="J8" s="6">
        <v>4.232531055900621</v>
      </c>
      <c r="K8" s="6">
        <v>18.4</v>
      </c>
      <c r="L8" s="6">
        <v>429.3333333333333</v>
      </c>
      <c r="M8" s="6">
        <v>1817.1666666666667</v>
      </c>
      <c r="N8" s="5">
        <v>0.04950038431975404</v>
      </c>
      <c r="O8" s="5">
        <v>0.0475466238626401</v>
      </c>
      <c r="P8" s="5">
        <v>-0.07</v>
      </c>
      <c r="Q8" s="5">
        <v>-0.25</v>
      </c>
      <c r="R8" s="4">
        <v>2</v>
      </c>
      <c r="S8" s="3" t="s">
        <v>62</v>
      </c>
      <c r="T8" s="2" t="s">
        <v>31</v>
      </c>
    </row>
    <row r="9" spans="1:20" ht="11.25" customHeight="1">
      <c r="A9" s="11">
        <v>7</v>
      </c>
      <c r="B9" s="10" t="s">
        <v>76</v>
      </c>
      <c r="C9" s="9">
        <v>40262</v>
      </c>
      <c r="D9" s="8">
        <v>3</v>
      </c>
      <c r="E9" s="7">
        <v>7</v>
      </c>
      <c r="F9" s="7">
        <v>1252</v>
      </c>
      <c r="G9" s="6">
        <v>1969</v>
      </c>
      <c r="H9" s="6">
        <v>1252</v>
      </c>
      <c r="I9" s="6">
        <v>1969</v>
      </c>
      <c r="J9" s="6">
        <v>1.5726837060702876</v>
      </c>
      <c r="K9" s="6">
        <v>178.85714285714286</v>
      </c>
      <c r="L9" s="6">
        <v>417.3333333333333</v>
      </c>
      <c r="M9" s="6">
        <v>656.3333333333334</v>
      </c>
      <c r="N9" s="5">
        <v>0.04811683320522675</v>
      </c>
      <c r="O9" s="5">
        <v>0.01717312709997952</v>
      </c>
      <c r="P9" s="5" t="s">
        <v>20</v>
      </c>
      <c r="Q9" s="5" t="s">
        <v>20</v>
      </c>
      <c r="R9" s="4">
        <v>1</v>
      </c>
      <c r="S9" s="3" t="s">
        <v>75</v>
      </c>
      <c r="T9" s="2" t="s">
        <v>71</v>
      </c>
    </row>
    <row r="10" spans="1:20" ht="11.25" customHeight="1">
      <c r="A10" s="11">
        <v>8</v>
      </c>
      <c r="B10" s="10" t="s">
        <v>61</v>
      </c>
      <c r="C10" s="9">
        <v>40241</v>
      </c>
      <c r="D10" s="8">
        <v>3</v>
      </c>
      <c r="E10" s="7">
        <v>40</v>
      </c>
      <c r="F10" s="7">
        <v>1128</v>
      </c>
      <c r="G10" s="6">
        <v>4075.79</v>
      </c>
      <c r="H10" s="6">
        <v>9075</v>
      </c>
      <c r="I10" s="6">
        <v>45709.880000000005</v>
      </c>
      <c r="J10" s="6">
        <v>3.6132890070921984</v>
      </c>
      <c r="K10" s="6">
        <v>28.2</v>
      </c>
      <c r="L10" s="6">
        <v>376</v>
      </c>
      <c r="M10" s="6">
        <v>1358.5966666666666</v>
      </c>
      <c r="N10" s="5">
        <v>0.04335126825518831</v>
      </c>
      <c r="O10" s="5">
        <v>0.03554802422693018</v>
      </c>
      <c r="P10" s="5">
        <v>-0.1</v>
      </c>
      <c r="Q10" s="5">
        <v>-0.37</v>
      </c>
      <c r="R10" s="4">
        <v>4</v>
      </c>
      <c r="S10" s="3" t="s">
        <v>60</v>
      </c>
      <c r="T10" s="2" t="s">
        <v>21</v>
      </c>
    </row>
    <row r="11" spans="1:20" ht="11.25" customHeight="1">
      <c r="A11" s="11">
        <v>9</v>
      </c>
      <c r="B11" s="10" t="s">
        <v>55</v>
      </c>
      <c r="C11" s="9">
        <v>40248</v>
      </c>
      <c r="D11" s="8">
        <v>3</v>
      </c>
      <c r="E11" s="7">
        <v>26</v>
      </c>
      <c r="F11" s="7">
        <v>938</v>
      </c>
      <c r="G11" s="6">
        <v>4023.61</v>
      </c>
      <c r="H11" s="6">
        <v>3568</v>
      </c>
      <c r="I11" s="6">
        <v>17674.38</v>
      </c>
      <c r="J11" s="6">
        <v>4.28956289978678</v>
      </c>
      <c r="K11" s="6">
        <v>36.07692307692308</v>
      </c>
      <c r="L11" s="6">
        <v>312.6666666666667</v>
      </c>
      <c r="M11" s="6">
        <v>1341.2033333333334</v>
      </c>
      <c r="N11" s="5">
        <v>0.03604919292851653</v>
      </c>
      <c r="O11" s="5">
        <v>0.0350929232761547</v>
      </c>
      <c r="P11" s="5">
        <v>0.02</v>
      </c>
      <c r="Q11" s="5">
        <v>-0.15</v>
      </c>
      <c r="R11" s="4">
        <v>3</v>
      </c>
      <c r="S11" s="3" t="s">
        <v>54</v>
      </c>
      <c r="T11" s="2" t="s">
        <v>26</v>
      </c>
    </row>
    <row r="12" spans="1:20" ht="11.25" customHeight="1">
      <c r="A12" s="11">
        <v>10</v>
      </c>
      <c r="B12" s="10" t="s">
        <v>28</v>
      </c>
      <c r="C12" s="9">
        <v>40164</v>
      </c>
      <c r="D12" s="8">
        <v>3</v>
      </c>
      <c r="E12" s="7">
        <v>14</v>
      </c>
      <c r="F12" s="7">
        <v>929</v>
      </c>
      <c r="G12" s="6">
        <v>4938.990000000001</v>
      </c>
      <c r="H12" s="6">
        <v>117775</v>
      </c>
      <c r="I12" s="6">
        <v>773118.2299999997</v>
      </c>
      <c r="J12" s="6">
        <v>5.316458557588806</v>
      </c>
      <c r="K12" s="6">
        <v>66.35714285714286</v>
      </c>
      <c r="L12" s="6">
        <v>309.6666666666667</v>
      </c>
      <c r="M12" s="6">
        <v>1646.3300000000002</v>
      </c>
      <c r="N12" s="5">
        <v>0.035703305149884706</v>
      </c>
      <c r="O12" s="5">
        <v>0.04307663941875463</v>
      </c>
      <c r="P12" s="5">
        <v>0.58</v>
      </c>
      <c r="Q12" s="5">
        <v>0.12</v>
      </c>
      <c r="R12" s="4">
        <v>15</v>
      </c>
      <c r="S12" s="3" t="s">
        <v>28</v>
      </c>
      <c r="T12" s="2" t="s">
        <v>22</v>
      </c>
    </row>
    <row r="13" spans="1:20" ht="11.25" customHeight="1">
      <c r="A13" s="11">
        <v>11</v>
      </c>
      <c r="B13" s="10" t="s">
        <v>47</v>
      </c>
      <c r="C13" s="9">
        <v>40234</v>
      </c>
      <c r="D13" s="8">
        <v>4</v>
      </c>
      <c r="E13" s="7">
        <v>37</v>
      </c>
      <c r="F13" s="7">
        <v>875</v>
      </c>
      <c r="G13" s="6">
        <v>4519.79</v>
      </c>
      <c r="H13" s="6">
        <v>15336</v>
      </c>
      <c r="I13" s="6">
        <v>77630.87000000001</v>
      </c>
      <c r="J13" s="6">
        <v>5.165474285714286</v>
      </c>
      <c r="K13" s="6">
        <v>23.64864864864865</v>
      </c>
      <c r="L13" s="6">
        <v>218.75</v>
      </c>
      <c r="M13" s="6">
        <v>1129.9475</v>
      </c>
      <c r="N13" s="5">
        <v>0.033627978478093776</v>
      </c>
      <c r="O13" s="5">
        <v>0.03942048153134405</v>
      </c>
      <c r="P13" s="5">
        <v>-0.5</v>
      </c>
      <c r="Q13" s="5">
        <v>-0.39</v>
      </c>
      <c r="R13" s="4">
        <v>5</v>
      </c>
      <c r="S13" s="3" t="s">
        <v>46</v>
      </c>
      <c r="T13" s="2" t="s">
        <v>22</v>
      </c>
    </row>
    <row r="14" spans="1:20" ht="11.25" customHeight="1">
      <c r="A14" s="11">
        <v>12</v>
      </c>
      <c r="B14" s="10" t="s">
        <v>68</v>
      </c>
      <c r="C14" s="9">
        <v>40255</v>
      </c>
      <c r="D14" s="8">
        <v>2</v>
      </c>
      <c r="E14" s="7">
        <v>35</v>
      </c>
      <c r="F14" s="7">
        <v>815</v>
      </c>
      <c r="G14" s="6">
        <v>2996.62</v>
      </c>
      <c r="H14" s="6">
        <v>815</v>
      </c>
      <c r="I14" s="6">
        <v>2996.62</v>
      </c>
      <c r="J14" s="6">
        <v>3.6768343558282206</v>
      </c>
      <c r="K14" s="6">
        <v>23.285714285714285</v>
      </c>
      <c r="L14" s="6">
        <v>407.5</v>
      </c>
      <c r="M14" s="6">
        <v>1498.31</v>
      </c>
      <c r="N14" s="5">
        <v>0.03132205995388163</v>
      </c>
      <c r="O14" s="5">
        <v>0.026135772539533076</v>
      </c>
      <c r="P14" s="5" t="s">
        <v>74</v>
      </c>
      <c r="Q14" s="5" t="s">
        <v>74</v>
      </c>
      <c r="R14" s="4">
        <v>2</v>
      </c>
      <c r="S14" s="3" t="s">
        <v>67</v>
      </c>
      <c r="T14" s="2" t="s">
        <v>25</v>
      </c>
    </row>
    <row r="15" spans="1:20" ht="11.25" customHeight="1">
      <c r="A15" s="11">
        <v>13</v>
      </c>
      <c r="B15" s="10" t="s">
        <v>59</v>
      </c>
      <c r="C15" s="9">
        <v>40255</v>
      </c>
      <c r="D15" s="8">
        <v>3</v>
      </c>
      <c r="E15" s="7">
        <v>30</v>
      </c>
      <c r="F15" s="7">
        <v>586</v>
      </c>
      <c r="G15" s="6">
        <v>2553.76</v>
      </c>
      <c r="H15" s="6">
        <v>1789</v>
      </c>
      <c r="I15" s="6">
        <v>8789.43</v>
      </c>
      <c r="J15" s="6">
        <v>4.357952218430034</v>
      </c>
      <c r="K15" s="6">
        <v>19.533333333333335</v>
      </c>
      <c r="L15" s="6">
        <v>195.33333333333334</v>
      </c>
      <c r="M15" s="6">
        <v>851.2533333333334</v>
      </c>
      <c r="N15" s="5">
        <v>0.022521137586471944</v>
      </c>
      <c r="O15" s="5">
        <v>0.022273258030900814</v>
      </c>
      <c r="P15" s="5">
        <v>-0.51</v>
      </c>
      <c r="Q15" s="5">
        <v>-0.59</v>
      </c>
      <c r="R15" s="4">
        <v>2</v>
      </c>
      <c r="S15" s="3" t="s">
        <v>58</v>
      </c>
      <c r="T15" s="2" t="s">
        <v>22</v>
      </c>
    </row>
    <row r="16" spans="1:20" ht="11.25" customHeight="1">
      <c r="A16" s="11">
        <v>14</v>
      </c>
      <c r="B16" s="10" t="s">
        <v>34</v>
      </c>
      <c r="C16" s="9">
        <v>40220</v>
      </c>
      <c r="D16" s="8">
        <v>3</v>
      </c>
      <c r="E16" s="7">
        <v>24</v>
      </c>
      <c r="F16" s="7">
        <v>499</v>
      </c>
      <c r="G16" s="6">
        <v>2131</v>
      </c>
      <c r="H16" s="6">
        <v>12568</v>
      </c>
      <c r="I16" s="6">
        <v>58644</v>
      </c>
      <c r="J16" s="6">
        <v>4.270541082164328</v>
      </c>
      <c r="K16" s="6">
        <v>20.791666666666668</v>
      </c>
      <c r="L16" s="6">
        <v>166.33333333333334</v>
      </c>
      <c r="M16" s="6">
        <v>710.3333333333334</v>
      </c>
      <c r="N16" s="5">
        <v>0.019177555726364336</v>
      </c>
      <c r="O16" s="5">
        <v>0.018586050711049445</v>
      </c>
      <c r="P16" s="5">
        <v>-0.34</v>
      </c>
      <c r="Q16" s="5">
        <v>-0.47000000000000003</v>
      </c>
      <c r="R16" s="4">
        <v>7</v>
      </c>
      <c r="S16" s="3" t="s">
        <v>33</v>
      </c>
      <c r="T16" s="2" t="s">
        <v>32</v>
      </c>
    </row>
    <row r="17" spans="1:20" ht="11.25" customHeight="1">
      <c r="A17" s="11">
        <v>15</v>
      </c>
      <c r="B17" s="10" t="s">
        <v>52</v>
      </c>
      <c r="C17" s="9">
        <v>40241</v>
      </c>
      <c r="D17" s="8">
        <v>2</v>
      </c>
      <c r="E17" s="7">
        <v>29</v>
      </c>
      <c r="F17" s="7">
        <v>400</v>
      </c>
      <c r="G17" s="6">
        <v>2018.6100000000001</v>
      </c>
      <c r="H17" s="6">
        <v>5400</v>
      </c>
      <c r="I17" s="6">
        <v>28661.17</v>
      </c>
      <c r="J17" s="6">
        <v>5.046525</v>
      </c>
      <c r="K17" s="6">
        <v>13.793103448275861</v>
      </c>
      <c r="L17" s="6">
        <v>200</v>
      </c>
      <c r="M17" s="6">
        <v>1009.3050000000001</v>
      </c>
      <c r="N17" s="5">
        <v>0.015372790161414296</v>
      </c>
      <c r="O17" s="5">
        <v>0.017605813151492972</v>
      </c>
      <c r="P17" s="5">
        <v>-0.41000000000000003</v>
      </c>
      <c r="Q17" s="5">
        <v>-0.42</v>
      </c>
      <c r="R17" s="4">
        <v>4</v>
      </c>
      <c r="S17" s="3" t="s">
        <v>51</v>
      </c>
      <c r="T17" s="2" t="s">
        <v>31</v>
      </c>
    </row>
    <row r="18" spans="1:20" ht="11.25" customHeight="1">
      <c r="A18" s="11">
        <v>16</v>
      </c>
      <c r="B18" s="10" t="s">
        <v>38</v>
      </c>
      <c r="C18" s="9">
        <v>40227</v>
      </c>
      <c r="D18" s="8">
        <v>2</v>
      </c>
      <c r="E18" s="7">
        <v>21</v>
      </c>
      <c r="F18" s="7">
        <v>349</v>
      </c>
      <c r="G18" s="6">
        <v>1594.3000000000002</v>
      </c>
      <c r="H18" s="6">
        <v>13007</v>
      </c>
      <c r="I18" s="6">
        <v>58708.74</v>
      </c>
      <c r="J18" s="6">
        <v>4.568194842406878</v>
      </c>
      <c r="K18" s="6">
        <v>16.61904761904762</v>
      </c>
      <c r="L18" s="6">
        <v>174.5</v>
      </c>
      <c r="M18" s="6">
        <v>797.1500000000001</v>
      </c>
      <c r="N18" s="5">
        <v>0.013412759415833975</v>
      </c>
      <c r="O18" s="5">
        <v>0.013905087118078899</v>
      </c>
      <c r="P18" s="5">
        <v>-0.4</v>
      </c>
      <c r="Q18" s="5">
        <v>-0.42</v>
      </c>
      <c r="R18" s="4">
        <v>6</v>
      </c>
      <c r="S18" s="3" t="s">
        <v>37</v>
      </c>
      <c r="T18" s="2" t="s">
        <v>24</v>
      </c>
    </row>
    <row r="19" spans="1:20" ht="11.25" customHeight="1">
      <c r="A19" s="11">
        <v>17</v>
      </c>
      <c r="B19" s="10" t="s">
        <v>73</v>
      </c>
      <c r="C19" s="9">
        <v>40262</v>
      </c>
      <c r="D19" s="8">
        <v>1</v>
      </c>
      <c r="E19" s="7">
        <v>2</v>
      </c>
      <c r="F19" s="7">
        <v>262</v>
      </c>
      <c r="G19" s="6">
        <v>833</v>
      </c>
      <c r="H19" s="6">
        <v>262</v>
      </c>
      <c r="I19" s="6">
        <v>833</v>
      </c>
      <c r="J19" s="6">
        <v>3.1793893129770994</v>
      </c>
      <c r="K19" s="6">
        <v>131</v>
      </c>
      <c r="L19" s="6">
        <v>262</v>
      </c>
      <c r="M19" s="6">
        <v>833</v>
      </c>
      <c r="N19" s="5">
        <v>0.010069177555726365</v>
      </c>
      <c r="O19" s="5">
        <v>0.007265218321118812</v>
      </c>
      <c r="P19" s="5" t="s">
        <v>20</v>
      </c>
      <c r="Q19" s="5" t="s">
        <v>20</v>
      </c>
      <c r="R19" s="4">
        <v>1</v>
      </c>
      <c r="S19" s="3" t="s">
        <v>72</v>
      </c>
      <c r="T19" s="2" t="s">
        <v>71</v>
      </c>
    </row>
    <row r="20" spans="1:20" ht="11.25" customHeight="1">
      <c r="A20" s="11">
        <v>18</v>
      </c>
      <c r="B20" s="10" t="s">
        <v>42</v>
      </c>
      <c r="C20" s="9">
        <v>40234</v>
      </c>
      <c r="D20" s="8">
        <v>2</v>
      </c>
      <c r="E20" s="7">
        <v>17</v>
      </c>
      <c r="F20" s="7">
        <v>240</v>
      </c>
      <c r="G20" s="6">
        <v>995.6600000000001</v>
      </c>
      <c r="H20" s="6">
        <v>3415</v>
      </c>
      <c r="I20" s="6">
        <v>14517.160000000002</v>
      </c>
      <c r="J20" s="6">
        <v>4.148583333333334</v>
      </c>
      <c r="K20" s="6">
        <v>14.117647058823529</v>
      </c>
      <c r="L20" s="6">
        <v>120</v>
      </c>
      <c r="M20" s="6">
        <v>497.83000000000004</v>
      </c>
      <c r="N20" s="5">
        <v>0.009223674096848577</v>
      </c>
      <c r="O20" s="5">
        <v>0.008683898287641245</v>
      </c>
      <c r="P20" s="5">
        <v>-0.35000000000000003</v>
      </c>
      <c r="Q20" s="5">
        <v>-0.35000000000000003</v>
      </c>
      <c r="R20" s="4">
        <v>5</v>
      </c>
      <c r="S20" s="3" t="s">
        <v>41</v>
      </c>
      <c r="T20" s="2" t="s">
        <v>25</v>
      </c>
    </row>
    <row r="21" spans="1:20" ht="11.25" customHeight="1">
      <c r="A21" s="11">
        <v>19</v>
      </c>
      <c r="B21" s="10" t="s">
        <v>70</v>
      </c>
      <c r="C21" s="9">
        <v>40262</v>
      </c>
      <c r="D21" s="8">
        <v>1</v>
      </c>
      <c r="E21" s="7">
        <v>19</v>
      </c>
      <c r="F21" s="7">
        <v>183</v>
      </c>
      <c r="G21" s="6">
        <v>806.56</v>
      </c>
      <c r="H21" s="6">
        <v>183</v>
      </c>
      <c r="I21" s="6">
        <v>806.56</v>
      </c>
      <c r="J21" s="6">
        <v>4.4074316939890705</v>
      </c>
      <c r="K21" s="6">
        <v>9.631578947368421</v>
      </c>
      <c r="L21" s="6">
        <v>183</v>
      </c>
      <c r="M21" s="6">
        <v>806.56</v>
      </c>
      <c r="N21" s="5">
        <v>0.007033051498847041</v>
      </c>
      <c r="O21" s="5">
        <v>0.007034615232991103</v>
      </c>
      <c r="P21" s="5" t="s">
        <v>20</v>
      </c>
      <c r="Q21" s="5" t="s">
        <v>20</v>
      </c>
      <c r="R21" s="4">
        <v>1</v>
      </c>
      <c r="S21" s="3" t="s">
        <v>69</v>
      </c>
      <c r="T21" s="2" t="s">
        <v>22</v>
      </c>
    </row>
    <row r="22" spans="1:20" ht="11.25" customHeight="1">
      <c r="A22" s="11">
        <v>20</v>
      </c>
      <c r="B22" s="10" t="s">
        <v>50</v>
      </c>
      <c r="C22" s="9">
        <v>40241</v>
      </c>
      <c r="D22" s="8">
        <v>1</v>
      </c>
      <c r="E22" s="7">
        <v>8</v>
      </c>
      <c r="F22" s="7">
        <v>86</v>
      </c>
      <c r="G22" s="6">
        <v>376.92</v>
      </c>
      <c r="H22" s="6">
        <v>1464</v>
      </c>
      <c r="I22" s="6">
        <v>6453.679999999999</v>
      </c>
      <c r="J22" s="6">
        <v>4.382790697674419</v>
      </c>
      <c r="K22" s="6">
        <v>10.75</v>
      </c>
      <c r="L22" s="6">
        <v>86</v>
      </c>
      <c r="M22" s="6">
        <v>376.92</v>
      </c>
      <c r="N22" s="5">
        <v>0.0033051498847040737</v>
      </c>
      <c r="O22" s="5">
        <v>0.0032874022684226925</v>
      </c>
      <c r="P22" s="5">
        <v>-0.26</v>
      </c>
      <c r="Q22" s="5">
        <v>-0.16</v>
      </c>
      <c r="R22" s="4">
        <v>4</v>
      </c>
      <c r="S22" s="3" t="s">
        <v>53</v>
      </c>
      <c r="T22" s="2" t="s">
        <v>43</v>
      </c>
    </row>
    <row r="23" spans="3:7" ht="12" customHeight="1">
      <c r="C23" s="1" t="s">
        <v>23</v>
      </c>
      <c r="D23" s="1">
        <f>SUM($D$2:$D$22)</f>
        <v>48</v>
      </c>
      <c r="E23" s="1">
        <f>SUM($E$2:$E$22)</f>
        <v>650</v>
      </c>
      <c r="F23" s="1">
        <f>SUM($F$2:$F$22)</f>
        <v>26020</v>
      </c>
      <c r="G23" s="1">
        <f>SUM($G$2:$G$22)</f>
        <v>114655.87999999998</v>
      </c>
    </row>
  </sheetData>
  <sheetProtection/>
  <mergeCells count="1">
    <mergeCell ref="A1:T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23" sqref="G23"/>
    </sheetView>
  </sheetViews>
  <sheetFormatPr defaultColWidth="9.140625" defaultRowHeight="12.75"/>
  <cols>
    <col min="1" max="1" width="3.28125" style="0" bestFit="1" customWidth="1"/>
    <col min="2" max="2" width="38.421875" style="0" customWidth="1"/>
    <col min="3" max="3" width="10.7109375" style="0" bestFit="1" customWidth="1"/>
    <col min="4" max="4" width="6.421875" style="0" bestFit="1" customWidth="1"/>
    <col min="5" max="5" width="7.8515625" style="0" bestFit="1" customWidth="1"/>
    <col min="6" max="6" width="8.8515625" style="0" bestFit="1" customWidth="1"/>
    <col min="7" max="7" width="9.8515625" style="0" bestFit="1" customWidth="1"/>
    <col min="8" max="8" width="8.7109375" style="0" bestFit="1" customWidth="1"/>
    <col min="9" max="9" width="10.00390625" style="0" bestFit="1" customWidth="1"/>
    <col min="10" max="10" width="4.00390625" style="0" bestFit="1" customWidth="1"/>
    <col min="11" max="11" width="5.7109375" style="0" bestFit="1" customWidth="1"/>
    <col min="12" max="12" width="7.00390625" style="0" bestFit="1" customWidth="1"/>
    <col min="13" max="13" width="7.8515625" style="0" bestFit="1" customWidth="1"/>
    <col min="14" max="15" width="6.28125" style="0" bestFit="1" customWidth="1"/>
    <col min="16" max="16" width="6.8515625" style="0" customWidth="1"/>
    <col min="17" max="17" width="6.8515625" style="0" bestFit="1" customWidth="1"/>
    <col min="18" max="18" width="5.7109375" style="0" bestFit="1" customWidth="1"/>
    <col min="19" max="19" width="18.421875" style="0" bestFit="1" customWidth="1"/>
    <col min="20" max="20" width="15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4" t="s">
        <v>86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s="12" customFormat="1" ht="85.5" customHeight="1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3" t="s">
        <v>13</v>
      </c>
      <c r="O2" s="13" t="s">
        <v>14</v>
      </c>
      <c r="P2" s="13" t="s">
        <v>15</v>
      </c>
      <c r="Q2" s="13" t="s">
        <v>16</v>
      </c>
      <c r="R2" s="13" t="s">
        <v>17</v>
      </c>
      <c r="S2" s="13" t="s">
        <v>18</v>
      </c>
      <c r="T2" s="13" t="s">
        <v>19</v>
      </c>
    </row>
    <row r="3" spans="1:20" ht="11.25" customHeight="1">
      <c r="A3" s="11">
        <v>1</v>
      </c>
      <c r="B3" s="10" t="s">
        <v>57</v>
      </c>
      <c r="C3" s="9">
        <v>40248</v>
      </c>
      <c r="D3" s="8">
        <v>19</v>
      </c>
      <c r="E3" s="7">
        <v>332</v>
      </c>
      <c r="F3" s="7">
        <v>21130</v>
      </c>
      <c r="G3" s="6">
        <v>124875.18999999999</v>
      </c>
      <c r="H3" s="6">
        <v>109078</v>
      </c>
      <c r="I3" s="6">
        <v>646840.8699999999</v>
      </c>
      <c r="J3" s="6">
        <v>5.909852815901561</v>
      </c>
      <c r="K3" s="6">
        <v>63.644578313253014</v>
      </c>
      <c r="L3" s="6">
        <v>1112.1052631578948</v>
      </c>
      <c r="M3" s="6">
        <v>6572.378421052631</v>
      </c>
      <c r="N3" s="5">
        <v>0.3467743258989382</v>
      </c>
      <c r="O3" s="5">
        <v>0.4585925609146791</v>
      </c>
      <c r="P3" s="5">
        <v>-0.46</v>
      </c>
      <c r="Q3" s="5">
        <v>-0.46</v>
      </c>
      <c r="R3" s="4">
        <v>3</v>
      </c>
      <c r="S3" s="3" t="s">
        <v>56</v>
      </c>
      <c r="T3" s="2" t="s">
        <v>24</v>
      </c>
    </row>
    <row r="4" spans="1:20" ht="11.25" customHeight="1">
      <c r="A4" s="11">
        <v>2</v>
      </c>
      <c r="B4" s="10" t="s">
        <v>80</v>
      </c>
      <c r="C4" s="9">
        <v>40262</v>
      </c>
      <c r="D4" s="8">
        <v>8</v>
      </c>
      <c r="E4" s="7">
        <v>129</v>
      </c>
      <c r="F4" s="7">
        <v>5321</v>
      </c>
      <c r="G4" s="6">
        <v>22305.02</v>
      </c>
      <c r="H4" s="6">
        <v>5321</v>
      </c>
      <c r="I4" s="6">
        <v>22305.02</v>
      </c>
      <c r="J4" s="6">
        <v>4.191884984025559</v>
      </c>
      <c r="K4" s="6">
        <v>41.248062015503876</v>
      </c>
      <c r="L4" s="6">
        <v>665.125</v>
      </c>
      <c r="M4" s="6">
        <v>2788.1275</v>
      </c>
      <c r="N4" s="5">
        <v>0.08732542300559631</v>
      </c>
      <c r="O4" s="5">
        <v>0.08191311855503992</v>
      </c>
      <c r="P4" s="5" t="s">
        <v>20</v>
      </c>
      <c r="Q4" s="5" t="s">
        <v>20</v>
      </c>
      <c r="R4" s="4">
        <v>1</v>
      </c>
      <c r="S4" s="3" t="s">
        <v>79</v>
      </c>
      <c r="T4" s="2" t="s">
        <v>25</v>
      </c>
    </row>
    <row r="5" spans="1:20" ht="11.25" customHeight="1">
      <c r="A5" s="11">
        <v>3</v>
      </c>
      <c r="B5" s="10" t="s">
        <v>82</v>
      </c>
      <c r="C5" s="9">
        <v>40262</v>
      </c>
      <c r="D5" s="8">
        <v>4</v>
      </c>
      <c r="E5" s="7">
        <v>61</v>
      </c>
      <c r="F5" s="7">
        <v>3935</v>
      </c>
      <c r="G5" s="6">
        <v>15159.070000000002</v>
      </c>
      <c r="H5" s="6">
        <v>3935</v>
      </c>
      <c r="I5" s="6">
        <v>15159.07</v>
      </c>
      <c r="J5" s="6">
        <v>3.8523684879288442</v>
      </c>
      <c r="K5" s="6">
        <v>64.50819672131148</v>
      </c>
      <c r="L5" s="6">
        <v>983.75</v>
      </c>
      <c r="M5" s="6">
        <v>3789.7675000000004</v>
      </c>
      <c r="N5" s="5">
        <v>0.06457912789457272</v>
      </c>
      <c r="O5" s="5">
        <v>0.05567027951977399</v>
      </c>
      <c r="P5" s="5" t="s">
        <v>20</v>
      </c>
      <c r="Q5" s="5" t="s">
        <v>20</v>
      </c>
      <c r="R5" s="4">
        <v>1</v>
      </c>
      <c r="S5" s="3" t="s">
        <v>81</v>
      </c>
      <c r="T5" s="2" t="s">
        <v>26</v>
      </c>
    </row>
    <row r="6" spans="1:20" ht="11.25" customHeight="1">
      <c r="A6" s="11">
        <v>4</v>
      </c>
      <c r="B6" s="10" t="s">
        <v>38</v>
      </c>
      <c r="C6" s="9">
        <v>40227</v>
      </c>
      <c r="D6" s="8">
        <v>12</v>
      </c>
      <c r="E6" s="7">
        <v>84</v>
      </c>
      <c r="F6" s="7">
        <v>3626</v>
      </c>
      <c r="G6" s="6">
        <v>10271.720000000001</v>
      </c>
      <c r="H6" s="6">
        <v>43795</v>
      </c>
      <c r="I6" s="6">
        <v>177117.71999999997</v>
      </c>
      <c r="J6" s="6">
        <v>2.8327964699393275</v>
      </c>
      <c r="K6" s="6">
        <v>43.166666666666664</v>
      </c>
      <c r="L6" s="6">
        <v>302.1666666666667</v>
      </c>
      <c r="M6" s="6">
        <v>855.9766666666668</v>
      </c>
      <c r="N6" s="5">
        <v>0.059507984179344525</v>
      </c>
      <c r="O6" s="5">
        <v>0.03772193964068066</v>
      </c>
      <c r="P6" s="5">
        <v>0.43</v>
      </c>
      <c r="Q6" s="5">
        <v>0.08</v>
      </c>
      <c r="R6" s="4">
        <v>6</v>
      </c>
      <c r="S6" s="3" t="s">
        <v>37</v>
      </c>
      <c r="T6" s="2" t="s">
        <v>24</v>
      </c>
    </row>
    <row r="7" spans="1:20" ht="11.25" customHeight="1">
      <c r="A7" s="11">
        <v>5</v>
      </c>
      <c r="B7" s="10" t="s">
        <v>61</v>
      </c>
      <c r="C7" s="9">
        <v>40241</v>
      </c>
      <c r="D7" s="8">
        <v>12</v>
      </c>
      <c r="E7" s="7">
        <v>120</v>
      </c>
      <c r="F7" s="7">
        <v>3312</v>
      </c>
      <c r="G7" s="6">
        <v>12314.34</v>
      </c>
      <c r="H7" s="6">
        <v>27624</v>
      </c>
      <c r="I7" s="6">
        <v>126370.32</v>
      </c>
      <c r="J7" s="6">
        <v>3.7180978260869564</v>
      </c>
      <c r="K7" s="6">
        <v>27.6</v>
      </c>
      <c r="L7" s="6">
        <v>276</v>
      </c>
      <c r="M7" s="6">
        <v>1026.195</v>
      </c>
      <c r="N7" s="5">
        <v>0.05435478312244597</v>
      </c>
      <c r="O7" s="5">
        <v>0.0452232722654842</v>
      </c>
      <c r="P7" s="5">
        <v>-0.19</v>
      </c>
      <c r="Q7" s="5">
        <v>-0.35000000000000003</v>
      </c>
      <c r="R7" s="4">
        <v>4</v>
      </c>
      <c r="S7" s="3" t="s">
        <v>60</v>
      </c>
      <c r="T7" s="2" t="s">
        <v>21</v>
      </c>
    </row>
    <row r="8" spans="1:20" ht="11.25" customHeight="1">
      <c r="A8" s="11">
        <v>6</v>
      </c>
      <c r="B8" s="10" t="s">
        <v>84</v>
      </c>
      <c r="C8" s="9">
        <v>40262</v>
      </c>
      <c r="D8" s="8">
        <v>1</v>
      </c>
      <c r="E8" s="7">
        <v>29</v>
      </c>
      <c r="F8" s="7">
        <v>3263</v>
      </c>
      <c r="G8" s="6">
        <v>11355.06</v>
      </c>
      <c r="H8" s="6">
        <v>3263</v>
      </c>
      <c r="I8" s="6">
        <v>11355.06</v>
      </c>
      <c r="J8" s="6">
        <v>3.4799448360404535</v>
      </c>
      <c r="K8" s="6">
        <v>112.51724137931035</v>
      </c>
      <c r="L8" s="6">
        <v>3263</v>
      </c>
      <c r="M8" s="6">
        <v>11355.06</v>
      </c>
      <c r="N8" s="5">
        <v>0.05355062117407645</v>
      </c>
      <c r="O8" s="5">
        <v>0.04170040537868119</v>
      </c>
      <c r="P8" s="5" t="s">
        <v>20</v>
      </c>
      <c r="Q8" s="5" t="s">
        <v>20</v>
      </c>
      <c r="R8" s="4">
        <v>1</v>
      </c>
      <c r="S8" s="3" t="s">
        <v>83</v>
      </c>
      <c r="T8" s="2" t="s">
        <v>22</v>
      </c>
    </row>
    <row r="9" spans="1:20" ht="11.25" customHeight="1">
      <c r="A9" s="11">
        <v>7</v>
      </c>
      <c r="B9" s="10" t="s">
        <v>78</v>
      </c>
      <c r="C9" s="9">
        <v>40262</v>
      </c>
      <c r="D9" s="8">
        <v>7</v>
      </c>
      <c r="E9" s="7">
        <v>123</v>
      </c>
      <c r="F9" s="7">
        <v>2548</v>
      </c>
      <c r="G9" s="6">
        <v>10702.94</v>
      </c>
      <c r="H9" s="6">
        <v>2548</v>
      </c>
      <c r="I9" s="6">
        <v>10702.94</v>
      </c>
      <c r="J9" s="6">
        <v>4.20052590266876</v>
      </c>
      <c r="K9" s="6">
        <v>20.715447154471544</v>
      </c>
      <c r="L9" s="6">
        <v>364</v>
      </c>
      <c r="M9" s="6">
        <v>1528.9914285714287</v>
      </c>
      <c r="N9" s="5">
        <v>0.041816421315215076</v>
      </c>
      <c r="O9" s="5">
        <v>0.03930555512200747</v>
      </c>
      <c r="P9" s="5" t="s">
        <v>20</v>
      </c>
      <c r="Q9" s="5" t="s">
        <v>20</v>
      </c>
      <c r="R9" s="4">
        <v>1</v>
      </c>
      <c r="S9" s="3" t="s">
        <v>77</v>
      </c>
      <c r="T9" s="2" t="s">
        <v>22</v>
      </c>
    </row>
    <row r="10" spans="1:20" ht="11.25" customHeight="1">
      <c r="A10" s="11">
        <v>8</v>
      </c>
      <c r="B10" s="10" t="s">
        <v>63</v>
      </c>
      <c r="C10" s="9">
        <v>40255</v>
      </c>
      <c r="D10" s="8">
        <v>10</v>
      </c>
      <c r="E10" s="7">
        <v>129</v>
      </c>
      <c r="F10" s="7">
        <v>2178</v>
      </c>
      <c r="G10" s="6">
        <v>9351.43</v>
      </c>
      <c r="H10" s="6">
        <v>5682</v>
      </c>
      <c r="I10" s="6">
        <v>26187.35</v>
      </c>
      <c r="J10" s="6">
        <v>4.293585858585859</v>
      </c>
      <c r="K10" s="6">
        <v>16.88372093023256</v>
      </c>
      <c r="L10" s="6">
        <v>217.8</v>
      </c>
      <c r="M10" s="6">
        <v>935.143</v>
      </c>
      <c r="N10" s="5">
        <v>0.03574417803160849</v>
      </c>
      <c r="O10" s="5">
        <v>0.03434225991499479</v>
      </c>
      <c r="P10" s="5">
        <v>-0.38</v>
      </c>
      <c r="Q10" s="5">
        <v>-0.44</v>
      </c>
      <c r="R10" s="4">
        <v>2</v>
      </c>
      <c r="S10" s="3" t="s">
        <v>62</v>
      </c>
      <c r="T10" s="2" t="s">
        <v>31</v>
      </c>
    </row>
    <row r="11" spans="1:20" ht="11.25" customHeight="1">
      <c r="A11" s="11">
        <v>9</v>
      </c>
      <c r="B11" s="10" t="s">
        <v>34</v>
      </c>
      <c r="C11" s="9">
        <v>40220</v>
      </c>
      <c r="D11" s="8">
        <v>11</v>
      </c>
      <c r="E11" s="7">
        <v>67</v>
      </c>
      <c r="F11" s="7">
        <v>1443</v>
      </c>
      <c r="G11" s="6">
        <v>4321</v>
      </c>
      <c r="H11" s="6">
        <v>26863</v>
      </c>
      <c r="I11" s="6">
        <v>110363</v>
      </c>
      <c r="J11" s="6">
        <v>2.9944559944559943</v>
      </c>
      <c r="K11" s="6">
        <v>21.53731343283582</v>
      </c>
      <c r="L11" s="6">
        <v>131.1818181818182</v>
      </c>
      <c r="M11" s="6">
        <v>392.8181818181818</v>
      </c>
      <c r="N11" s="5">
        <v>0.02368174880606568</v>
      </c>
      <c r="O11" s="5">
        <v>0.01586847199761881</v>
      </c>
      <c r="P11" s="5">
        <v>-0.35000000000000003</v>
      </c>
      <c r="Q11" s="5">
        <v>-0.44</v>
      </c>
      <c r="R11" s="4">
        <v>7</v>
      </c>
      <c r="S11" s="3" t="s">
        <v>33</v>
      </c>
      <c r="T11" s="2" t="s">
        <v>32</v>
      </c>
    </row>
    <row r="12" spans="1:20" ht="11.25" customHeight="1">
      <c r="A12" s="11">
        <v>10</v>
      </c>
      <c r="B12" s="10" t="s">
        <v>76</v>
      </c>
      <c r="C12" s="9">
        <v>40262</v>
      </c>
      <c r="D12" s="8">
        <v>3</v>
      </c>
      <c r="E12" s="7">
        <v>8</v>
      </c>
      <c r="F12" s="7">
        <v>1428</v>
      </c>
      <c r="G12" s="6">
        <v>1989</v>
      </c>
      <c r="H12" s="6">
        <v>1428</v>
      </c>
      <c r="I12" s="6">
        <v>1989</v>
      </c>
      <c r="J12" s="6">
        <v>1.3928571428571428</v>
      </c>
      <c r="K12" s="6">
        <v>178.5</v>
      </c>
      <c r="L12" s="6">
        <v>476</v>
      </c>
      <c r="M12" s="6">
        <v>663</v>
      </c>
      <c r="N12" s="5">
        <v>0.023435576781054603</v>
      </c>
      <c r="O12" s="5">
        <v>0.0073044181447034975</v>
      </c>
      <c r="P12" s="5" t="s">
        <v>20</v>
      </c>
      <c r="Q12" s="5" t="s">
        <v>20</v>
      </c>
      <c r="R12" s="4">
        <v>1</v>
      </c>
      <c r="S12" s="3" t="s">
        <v>75</v>
      </c>
      <c r="T12" s="2" t="s">
        <v>71</v>
      </c>
    </row>
    <row r="13" spans="1:20" ht="11.25" customHeight="1">
      <c r="A13" s="11">
        <v>11</v>
      </c>
      <c r="B13" s="10" t="s">
        <v>47</v>
      </c>
      <c r="C13" s="9">
        <v>40234</v>
      </c>
      <c r="D13" s="8">
        <v>12</v>
      </c>
      <c r="E13" s="7">
        <v>61</v>
      </c>
      <c r="F13" s="7">
        <v>1420</v>
      </c>
      <c r="G13" s="6">
        <v>6931.830000000001</v>
      </c>
      <c r="H13" s="6">
        <v>25001</v>
      </c>
      <c r="I13" s="6">
        <v>120081.25</v>
      </c>
      <c r="J13" s="6">
        <v>4.881570422535212</v>
      </c>
      <c r="K13" s="6">
        <v>23.278688524590162</v>
      </c>
      <c r="L13" s="6">
        <v>118.33333333333333</v>
      </c>
      <c r="M13" s="6">
        <v>577.6525</v>
      </c>
      <c r="N13" s="5">
        <v>0.023304285034382026</v>
      </c>
      <c r="O13" s="5">
        <v>0.025456503181498266</v>
      </c>
      <c r="P13" s="5">
        <v>-0.61</v>
      </c>
      <c r="Q13" s="5">
        <v>-0.56</v>
      </c>
      <c r="R13" s="4">
        <v>5</v>
      </c>
      <c r="S13" s="3" t="s">
        <v>46</v>
      </c>
      <c r="T13" s="2" t="s">
        <v>22</v>
      </c>
    </row>
    <row r="14" spans="1:20" ht="11.25" customHeight="1">
      <c r="A14" s="11">
        <v>12</v>
      </c>
      <c r="B14" s="10" t="s">
        <v>42</v>
      </c>
      <c r="C14" s="9">
        <v>40234</v>
      </c>
      <c r="D14" s="8">
        <v>6</v>
      </c>
      <c r="E14" s="7">
        <v>58</v>
      </c>
      <c r="F14" s="7">
        <v>1399</v>
      </c>
      <c r="G14" s="6">
        <v>5518.4</v>
      </c>
      <c r="H14" s="6">
        <v>11704</v>
      </c>
      <c r="I14" s="6">
        <v>50773.179999999986</v>
      </c>
      <c r="J14" s="6">
        <v>3.9445318084345957</v>
      </c>
      <c r="K14" s="6">
        <v>24.120689655172413</v>
      </c>
      <c r="L14" s="6">
        <v>233.16666666666666</v>
      </c>
      <c r="M14" s="6">
        <v>919.7333333333332</v>
      </c>
      <c r="N14" s="5">
        <v>0.022959644199366518</v>
      </c>
      <c r="O14" s="5">
        <v>0.02026581251369119</v>
      </c>
      <c r="P14" s="5">
        <v>0.45</v>
      </c>
      <c r="Q14" s="5">
        <v>0.46</v>
      </c>
      <c r="R14" s="4">
        <v>5</v>
      </c>
      <c r="S14" s="3" t="s">
        <v>41</v>
      </c>
      <c r="T14" s="2" t="s">
        <v>25</v>
      </c>
    </row>
    <row r="15" spans="1:20" ht="11.25" customHeight="1">
      <c r="A15" s="11">
        <v>13</v>
      </c>
      <c r="B15" s="10" t="s">
        <v>68</v>
      </c>
      <c r="C15" s="9">
        <v>40255</v>
      </c>
      <c r="D15" s="8">
        <v>7</v>
      </c>
      <c r="E15" s="7">
        <v>69</v>
      </c>
      <c r="F15" s="7">
        <v>1146</v>
      </c>
      <c r="G15" s="6">
        <v>4408.17</v>
      </c>
      <c r="H15" s="6">
        <v>2079</v>
      </c>
      <c r="I15" s="6">
        <v>8552.960000000001</v>
      </c>
      <c r="J15" s="6">
        <v>3.8465706806282722</v>
      </c>
      <c r="K15" s="6">
        <v>16.608695652173914</v>
      </c>
      <c r="L15" s="6">
        <v>163.71428571428572</v>
      </c>
      <c r="M15" s="6">
        <v>629.7385714285714</v>
      </c>
      <c r="N15" s="5">
        <v>0.01880754271084634</v>
      </c>
      <c r="O15" s="5">
        <v>0.016188595743055614</v>
      </c>
      <c r="P15" s="5">
        <v>0.23</v>
      </c>
      <c r="Q15" s="5">
        <v>0.06</v>
      </c>
      <c r="R15" s="4">
        <v>2</v>
      </c>
      <c r="S15" s="3" t="s">
        <v>67</v>
      </c>
      <c r="T15" s="2" t="s">
        <v>25</v>
      </c>
    </row>
    <row r="16" spans="1:20" ht="11.25" customHeight="1">
      <c r="A16" s="11">
        <v>14</v>
      </c>
      <c r="B16" s="10" t="s">
        <v>40</v>
      </c>
      <c r="C16" s="9">
        <v>40227</v>
      </c>
      <c r="D16" s="8">
        <v>10</v>
      </c>
      <c r="E16" s="7">
        <v>27</v>
      </c>
      <c r="F16" s="7">
        <v>1146</v>
      </c>
      <c r="G16" s="6">
        <v>2808.89</v>
      </c>
      <c r="H16" s="6">
        <v>31403</v>
      </c>
      <c r="I16" s="6">
        <v>144416.39999999997</v>
      </c>
      <c r="J16" s="6">
        <v>2.4510383944153578</v>
      </c>
      <c r="K16" s="6">
        <v>42.44444444444444</v>
      </c>
      <c r="L16" s="6">
        <v>114.6</v>
      </c>
      <c r="M16" s="6">
        <v>280.889</v>
      </c>
      <c r="N16" s="5">
        <v>0.01880754271084634</v>
      </c>
      <c r="O16" s="5">
        <v>0.010315388176207243</v>
      </c>
      <c r="P16" s="5">
        <v>-0.13</v>
      </c>
      <c r="Q16" s="5">
        <v>-0.49</v>
      </c>
      <c r="R16" s="4">
        <v>6</v>
      </c>
      <c r="S16" s="3" t="s">
        <v>39</v>
      </c>
      <c r="T16" s="2" t="s">
        <v>25</v>
      </c>
    </row>
    <row r="17" spans="1:20" ht="11.25" customHeight="1">
      <c r="A17" s="11">
        <v>15</v>
      </c>
      <c r="B17" s="10" t="s">
        <v>28</v>
      </c>
      <c r="C17" s="9">
        <v>40164</v>
      </c>
      <c r="D17" s="8">
        <v>13</v>
      </c>
      <c r="E17" s="7">
        <v>27</v>
      </c>
      <c r="F17" s="7">
        <v>1130</v>
      </c>
      <c r="G17" s="6">
        <v>6087.120000000001</v>
      </c>
      <c r="H17" s="6">
        <v>358959</v>
      </c>
      <c r="I17" s="6">
        <v>2159409.8200000003</v>
      </c>
      <c r="J17" s="6">
        <v>5.3868318584070805</v>
      </c>
      <c r="K17" s="6">
        <v>41.851851851851855</v>
      </c>
      <c r="L17" s="6">
        <v>86.92307692307692</v>
      </c>
      <c r="M17" s="6">
        <v>468.24000000000007</v>
      </c>
      <c r="N17" s="5">
        <v>0.01854495921750119</v>
      </c>
      <c r="O17" s="5">
        <v>0.02235438400049651</v>
      </c>
      <c r="P17" s="5">
        <v>-0.46</v>
      </c>
      <c r="Q17" s="5">
        <v>-0.55</v>
      </c>
      <c r="R17" s="4">
        <v>15</v>
      </c>
      <c r="S17" s="3" t="s">
        <v>28</v>
      </c>
      <c r="T17" s="2" t="s">
        <v>22</v>
      </c>
    </row>
    <row r="18" spans="1:20" ht="11.25" customHeight="1">
      <c r="A18" s="11">
        <v>16</v>
      </c>
      <c r="B18" s="10" t="s">
        <v>59</v>
      </c>
      <c r="C18" s="9">
        <v>40255</v>
      </c>
      <c r="D18" s="8">
        <v>8</v>
      </c>
      <c r="E18" s="7">
        <v>74</v>
      </c>
      <c r="F18" s="7">
        <v>1126</v>
      </c>
      <c r="G18" s="6">
        <v>4866.34</v>
      </c>
      <c r="H18" s="6">
        <v>3291</v>
      </c>
      <c r="I18" s="6">
        <v>15336.869999999999</v>
      </c>
      <c r="J18" s="6">
        <v>4.321793960923624</v>
      </c>
      <c r="K18" s="6">
        <v>15.216216216216216</v>
      </c>
      <c r="L18" s="6">
        <v>140.75</v>
      </c>
      <c r="M18" s="6">
        <v>608.2925</v>
      </c>
      <c r="N18" s="5">
        <v>0.018479313344164902</v>
      </c>
      <c r="O18" s="5">
        <v>0.01787118260145622</v>
      </c>
      <c r="P18" s="5">
        <v>-0.48</v>
      </c>
      <c r="Q18" s="5">
        <v>-0.54</v>
      </c>
      <c r="R18" s="4">
        <v>2</v>
      </c>
      <c r="S18" s="3" t="s">
        <v>58</v>
      </c>
      <c r="T18" s="2" t="s">
        <v>22</v>
      </c>
    </row>
    <row r="19" spans="1:20" ht="11.25" customHeight="1">
      <c r="A19" s="11">
        <v>17</v>
      </c>
      <c r="B19" s="10" t="s">
        <v>55</v>
      </c>
      <c r="C19" s="9">
        <v>40248</v>
      </c>
      <c r="D19" s="8">
        <v>5</v>
      </c>
      <c r="E19" s="7">
        <v>38</v>
      </c>
      <c r="F19" s="7">
        <v>1115</v>
      </c>
      <c r="G19" s="6">
        <v>4758.45</v>
      </c>
      <c r="H19" s="6">
        <v>5016</v>
      </c>
      <c r="I19" s="6">
        <v>24334.690000000002</v>
      </c>
      <c r="J19" s="6">
        <v>4.267668161434978</v>
      </c>
      <c r="K19" s="6">
        <v>29.342105263157894</v>
      </c>
      <c r="L19" s="6">
        <v>223</v>
      </c>
      <c r="M19" s="6">
        <v>951.6899999999999</v>
      </c>
      <c r="N19" s="5">
        <v>0.01829878719249011</v>
      </c>
      <c r="O19" s="5">
        <v>0.017474966576502944</v>
      </c>
      <c r="P19" s="5">
        <v>-0.16</v>
      </c>
      <c r="Q19" s="5">
        <v>-0.28</v>
      </c>
      <c r="R19" s="4">
        <v>3</v>
      </c>
      <c r="S19" s="3" t="s">
        <v>54</v>
      </c>
      <c r="T19" s="2" t="s">
        <v>26</v>
      </c>
    </row>
    <row r="20" spans="1:20" ht="11.25" customHeight="1">
      <c r="A20" s="11">
        <v>18</v>
      </c>
      <c r="B20" s="10" t="s">
        <v>52</v>
      </c>
      <c r="C20" s="9">
        <v>40241</v>
      </c>
      <c r="D20" s="8">
        <v>9</v>
      </c>
      <c r="E20" s="7">
        <v>68</v>
      </c>
      <c r="F20" s="7">
        <v>1093</v>
      </c>
      <c r="G20" s="6">
        <v>5019.610000000001</v>
      </c>
      <c r="H20" s="6">
        <v>11883</v>
      </c>
      <c r="I20" s="6">
        <v>57577.659999999996</v>
      </c>
      <c r="J20" s="6">
        <v>4.592506861848125</v>
      </c>
      <c r="K20" s="6">
        <v>16.073529411764707</v>
      </c>
      <c r="L20" s="6">
        <v>121.44444444444444</v>
      </c>
      <c r="M20" s="6">
        <v>557.7344444444445</v>
      </c>
      <c r="N20" s="5">
        <v>0.017937734889140532</v>
      </c>
      <c r="O20" s="5">
        <v>0.01843405247025396</v>
      </c>
      <c r="P20" s="5">
        <v>-0.33</v>
      </c>
      <c r="Q20" s="5">
        <v>-0.34</v>
      </c>
      <c r="R20" s="4">
        <v>4</v>
      </c>
      <c r="S20" s="3" t="s">
        <v>51</v>
      </c>
      <c r="T20" s="2" t="s">
        <v>31</v>
      </c>
    </row>
    <row r="21" spans="1:20" ht="11.25" customHeight="1">
      <c r="A21" s="11">
        <v>19</v>
      </c>
      <c r="B21" s="10" t="s">
        <v>30</v>
      </c>
      <c r="C21" s="9">
        <v>40192</v>
      </c>
      <c r="D21" s="8">
        <v>10</v>
      </c>
      <c r="E21" s="7">
        <v>12</v>
      </c>
      <c r="F21" s="7">
        <v>674</v>
      </c>
      <c r="G21" s="6">
        <v>1406.7</v>
      </c>
      <c r="H21" s="6">
        <v>30094</v>
      </c>
      <c r="I21" s="6">
        <v>106456.56999999996</v>
      </c>
      <c r="J21" s="6">
        <v>2.087091988130564</v>
      </c>
      <c r="K21" s="6">
        <v>56.166666666666664</v>
      </c>
      <c r="L21" s="6">
        <v>67.4</v>
      </c>
      <c r="M21" s="6">
        <v>140.67000000000002</v>
      </c>
      <c r="N21" s="5">
        <v>0.011061329657164427</v>
      </c>
      <c r="O21" s="5">
        <v>0.00516597536659347</v>
      </c>
      <c r="P21" s="5">
        <v>-0.31</v>
      </c>
      <c r="Q21" s="5">
        <v>-0.3</v>
      </c>
      <c r="R21" s="4">
        <v>11</v>
      </c>
      <c r="S21" s="3" t="s">
        <v>29</v>
      </c>
      <c r="T21" s="2" t="s">
        <v>27</v>
      </c>
    </row>
    <row r="22" spans="1:20" ht="11.25" customHeight="1">
      <c r="A22" s="11">
        <v>20</v>
      </c>
      <c r="B22" s="10" t="s">
        <v>73</v>
      </c>
      <c r="C22" s="9">
        <v>40262</v>
      </c>
      <c r="D22" s="8">
        <v>3</v>
      </c>
      <c r="E22" s="7">
        <v>11</v>
      </c>
      <c r="F22" s="7">
        <v>639</v>
      </c>
      <c r="G22" s="6">
        <v>2076.94</v>
      </c>
      <c r="H22" s="6">
        <v>639</v>
      </c>
      <c r="I22" s="6">
        <v>2076.94</v>
      </c>
      <c r="J22" s="6">
        <v>3.2502973395931143</v>
      </c>
      <c r="K22" s="6">
        <v>58.09090909090909</v>
      </c>
      <c r="L22" s="6">
        <v>213</v>
      </c>
      <c r="M22" s="6">
        <v>692.3133333333334</v>
      </c>
      <c r="N22" s="5">
        <v>0.010486928265471911</v>
      </c>
      <c r="O22" s="5">
        <v>0.007627369643770982</v>
      </c>
      <c r="P22" s="5" t="s">
        <v>20</v>
      </c>
      <c r="Q22" s="5" t="s">
        <v>20</v>
      </c>
      <c r="R22" s="4">
        <v>1</v>
      </c>
      <c r="S22" s="3" t="s">
        <v>72</v>
      </c>
      <c r="T22" s="2" t="s">
        <v>71</v>
      </c>
    </row>
    <row r="23" spans="1:20" ht="11.25" customHeight="1">
      <c r="A23" s="11">
        <v>21</v>
      </c>
      <c r="B23" s="10" t="s">
        <v>66</v>
      </c>
      <c r="C23" s="9">
        <v>40136</v>
      </c>
      <c r="D23" s="8">
        <v>3</v>
      </c>
      <c r="E23" s="7">
        <v>6</v>
      </c>
      <c r="F23" s="7">
        <v>513</v>
      </c>
      <c r="G23" s="6">
        <v>1070.7</v>
      </c>
      <c r="H23" s="6">
        <v>20139</v>
      </c>
      <c r="I23" s="6">
        <v>78017.81999999996</v>
      </c>
      <c r="J23" s="6">
        <v>2.0871345029239765</v>
      </c>
      <c r="K23" s="6">
        <v>85.5</v>
      </c>
      <c r="L23" s="6">
        <v>171</v>
      </c>
      <c r="M23" s="6">
        <v>356.90000000000003</v>
      </c>
      <c r="N23" s="5">
        <v>0.00841908325537886</v>
      </c>
      <c r="O23" s="5">
        <v>0.003932046509569651</v>
      </c>
      <c r="P23" s="5">
        <v>0.96</v>
      </c>
      <c r="Q23" s="5">
        <v>0.88</v>
      </c>
      <c r="R23" s="4">
        <v>19</v>
      </c>
      <c r="S23" s="3" t="s">
        <v>65</v>
      </c>
      <c r="T23" s="2" t="s">
        <v>27</v>
      </c>
    </row>
    <row r="24" spans="1:20" ht="11.25" customHeight="1">
      <c r="A24" s="11">
        <v>22</v>
      </c>
      <c r="B24" s="10" t="s">
        <v>36</v>
      </c>
      <c r="C24" s="9">
        <v>40227</v>
      </c>
      <c r="D24" s="8">
        <v>8</v>
      </c>
      <c r="E24" s="7">
        <v>27</v>
      </c>
      <c r="F24" s="7">
        <v>366</v>
      </c>
      <c r="G24" s="6">
        <v>1001.92</v>
      </c>
      <c r="H24" s="6">
        <v>15379</v>
      </c>
      <c r="I24" s="6">
        <v>70504.76000000001</v>
      </c>
      <c r="J24" s="6">
        <v>2.737486338797814</v>
      </c>
      <c r="K24" s="6">
        <v>13.555555555555555</v>
      </c>
      <c r="L24" s="6">
        <v>45.75</v>
      </c>
      <c r="M24" s="6">
        <v>125.24</v>
      </c>
      <c r="N24" s="5">
        <v>0.006006597410270297</v>
      </c>
      <c r="O24" s="5">
        <v>0.0036794583346110247</v>
      </c>
      <c r="P24" s="5">
        <v>-0.07</v>
      </c>
      <c r="Q24" s="5">
        <v>-0.41000000000000003</v>
      </c>
      <c r="R24" s="4">
        <v>6</v>
      </c>
      <c r="S24" s="3" t="s">
        <v>35</v>
      </c>
      <c r="T24" s="2" t="s">
        <v>22</v>
      </c>
    </row>
    <row r="25" spans="1:20" ht="11.25" customHeight="1">
      <c r="A25" s="11">
        <v>23</v>
      </c>
      <c r="B25" s="10" t="s">
        <v>50</v>
      </c>
      <c r="C25" s="9">
        <v>40241</v>
      </c>
      <c r="D25" s="8">
        <v>6</v>
      </c>
      <c r="E25" s="7">
        <v>36</v>
      </c>
      <c r="F25" s="7">
        <v>319</v>
      </c>
      <c r="G25" s="6">
        <v>1303.8000000000002</v>
      </c>
      <c r="H25" s="6">
        <v>3406</v>
      </c>
      <c r="I25" s="6">
        <v>14588.509999999997</v>
      </c>
      <c r="J25" s="6">
        <v>4.087147335423198</v>
      </c>
      <c r="K25" s="6">
        <v>8.86111111111111</v>
      </c>
      <c r="L25" s="6">
        <v>53.166666666666664</v>
      </c>
      <c r="M25" s="6">
        <v>217.30000000000004</v>
      </c>
      <c r="N25" s="5">
        <v>0.00523525839856892</v>
      </c>
      <c r="O25" s="5">
        <v>0.004788084654129925</v>
      </c>
      <c r="P25" s="5">
        <v>-0.28</v>
      </c>
      <c r="Q25" s="5">
        <v>-0.27</v>
      </c>
      <c r="R25" s="4">
        <v>4</v>
      </c>
      <c r="S25" s="3" t="s">
        <v>53</v>
      </c>
      <c r="T25" s="2" t="s">
        <v>43</v>
      </c>
    </row>
    <row r="26" spans="1:20" ht="11.25" customHeight="1">
      <c r="A26" s="11">
        <v>24</v>
      </c>
      <c r="B26" s="10" t="s">
        <v>45</v>
      </c>
      <c r="C26" s="9">
        <v>40234</v>
      </c>
      <c r="D26" s="8">
        <v>4</v>
      </c>
      <c r="E26" s="7">
        <v>14</v>
      </c>
      <c r="F26" s="7">
        <v>216</v>
      </c>
      <c r="G26" s="6">
        <v>720.98</v>
      </c>
      <c r="H26" s="6">
        <v>4661</v>
      </c>
      <c r="I26" s="6">
        <v>24119.140000000003</v>
      </c>
      <c r="J26" s="6">
        <v>3.3378703703703705</v>
      </c>
      <c r="K26" s="6">
        <v>15.428571428571429</v>
      </c>
      <c r="L26" s="6">
        <v>54</v>
      </c>
      <c r="M26" s="6">
        <v>180.245</v>
      </c>
      <c r="N26" s="5">
        <v>0.0035448771601595194</v>
      </c>
      <c r="O26" s="5">
        <v>0.0026477322242173594</v>
      </c>
      <c r="P26" s="5">
        <v>-0.12</v>
      </c>
      <c r="Q26" s="5">
        <v>-0.41000000000000003</v>
      </c>
      <c r="R26" s="4">
        <v>5</v>
      </c>
      <c r="S26" s="3" t="s">
        <v>44</v>
      </c>
      <c r="T26" s="2" t="s">
        <v>43</v>
      </c>
    </row>
    <row r="27" spans="1:20" ht="11.25" customHeight="1">
      <c r="A27" s="11">
        <v>25</v>
      </c>
      <c r="B27" s="10" t="s">
        <v>70</v>
      </c>
      <c r="C27" s="9">
        <v>40262</v>
      </c>
      <c r="D27" s="8">
        <v>2</v>
      </c>
      <c r="E27" s="7">
        <v>24</v>
      </c>
      <c r="F27" s="7">
        <v>203</v>
      </c>
      <c r="G27" s="6">
        <v>900.99</v>
      </c>
      <c r="H27" s="6">
        <v>203</v>
      </c>
      <c r="I27" s="6">
        <v>900.99</v>
      </c>
      <c r="J27" s="6">
        <v>4.438374384236453</v>
      </c>
      <c r="K27" s="6">
        <v>8.458333333333334</v>
      </c>
      <c r="L27" s="6">
        <v>101.5</v>
      </c>
      <c r="M27" s="6">
        <v>450.495</v>
      </c>
      <c r="N27" s="5">
        <v>0.0033315280718165855</v>
      </c>
      <c r="O27" s="5">
        <v>0.003308802264553245</v>
      </c>
      <c r="P27" s="5" t="s">
        <v>20</v>
      </c>
      <c r="Q27" s="5" t="s">
        <v>20</v>
      </c>
      <c r="R27" s="4">
        <v>1</v>
      </c>
      <c r="S27" s="3" t="s">
        <v>69</v>
      </c>
      <c r="T27" s="2" t="s">
        <v>22</v>
      </c>
    </row>
    <row r="28" spans="1:20" ht="11.25" customHeight="1">
      <c r="A28" s="11">
        <v>26</v>
      </c>
      <c r="B28" s="10" t="s">
        <v>49</v>
      </c>
      <c r="C28" s="9">
        <v>40241</v>
      </c>
      <c r="D28" s="8">
        <v>9</v>
      </c>
      <c r="E28" s="7">
        <v>30</v>
      </c>
      <c r="F28" s="7">
        <v>180</v>
      </c>
      <c r="G28" s="6">
        <v>629.8399999999999</v>
      </c>
      <c r="H28" s="6">
        <v>1806</v>
      </c>
      <c r="I28" s="6">
        <v>7424.860000000001</v>
      </c>
      <c r="J28" s="6">
        <v>3.4991111111111106</v>
      </c>
      <c r="K28" s="6">
        <v>6</v>
      </c>
      <c r="L28" s="6">
        <v>20</v>
      </c>
      <c r="M28" s="6">
        <v>69.98222222222222</v>
      </c>
      <c r="N28" s="5">
        <v>0.002954064300132933</v>
      </c>
      <c r="O28" s="5">
        <v>0.0023130290217496484</v>
      </c>
      <c r="P28" s="5">
        <v>-0.27</v>
      </c>
      <c r="Q28" s="5">
        <v>-0.36</v>
      </c>
      <c r="R28" s="4">
        <v>4</v>
      </c>
      <c r="S28" s="3" t="s">
        <v>48</v>
      </c>
      <c r="T28" s="2" t="s">
        <v>25</v>
      </c>
    </row>
    <row r="29" spans="1:20" ht="11.25" customHeight="1">
      <c r="A29" s="11">
        <v>27</v>
      </c>
      <c r="B29" s="10" t="s">
        <v>64</v>
      </c>
      <c r="C29" s="9">
        <v>40185</v>
      </c>
      <c r="D29" s="8">
        <v>3</v>
      </c>
      <c r="E29" s="7">
        <v>4</v>
      </c>
      <c r="F29" s="7">
        <v>64</v>
      </c>
      <c r="G29" s="6">
        <v>145.5</v>
      </c>
      <c r="H29" s="6">
        <v>8880</v>
      </c>
      <c r="I29" s="6">
        <v>34450.619999999995</v>
      </c>
      <c r="J29" s="6">
        <v>2.2734375</v>
      </c>
      <c r="K29" s="6">
        <v>16</v>
      </c>
      <c r="L29" s="6">
        <v>21.333333333333332</v>
      </c>
      <c r="M29" s="6">
        <v>48.5</v>
      </c>
      <c r="N29" s="5">
        <v>0.0010503339733805984</v>
      </c>
      <c r="O29" s="5">
        <v>0.0005343352639790643</v>
      </c>
      <c r="P29" s="5">
        <v>-0.79</v>
      </c>
      <c r="Q29" s="5">
        <v>-0.79</v>
      </c>
      <c r="R29" s="4">
        <v>12</v>
      </c>
      <c r="S29" s="3" t="s">
        <v>64</v>
      </c>
      <c r="T29" s="2" t="s">
        <v>25</v>
      </c>
    </row>
    <row r="30" spans="3:7" ht="12" customHeight="1">
      <c r="C30" s="1" t="s">
        <v>23</v>
      </c>
      <c r="D30" s="1">
        <f>SUM($D$2:$D$29)</f>
        <v>205</v>
      </c>
      <c r="E30" s="1">
        <f>SUM($E$2:$E$29)</f>
        <v>1668</v>
      </c>
      <c r="F30" s="1">
        <f>SUM($F$2:$F$29)</f>
        <v>60933</v>
      </c>
      <c r="G30" s="1">
        <f>SUM($G$2:$G$29)</f>
        <v>272300.95</v>
      </c>
    </row>
  </sheetData>
  <sheetProtection/>
  <mergeCells count="1">
    <mergeCell ref="A1:T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Exact</dc:creator>
  <cp:keywords/>
  <dc:description/>
  <cp:lastModifiedBy>Tomáš Malík</cp:lastModifiedBy>
  <dcterms:created xsi:type="dcterms:W3CDTF">2009-02-09T14:04:43Z</dcterms:created>
  <dcterms:modified xsi:type="dcterms:W3CDTF">2010-04-15T19:23:13Z</dcterms:modified>
  <cp:category/>
  <cp:version/>
  <cp:contentType/>
  <cp:contentStatus/>
</cp:coreProperties>
</file>