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<sst xmlns="http://schemas.openxmlformats.org/spreadsheetml/2006/main" count="110" uniqueCount="74">
  <si>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</si>
  <si>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</si>
  <si>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</si>
  <si>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</si>
  <si>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</si>
  <si>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</si>
  <si>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</si>
  <si>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</si>
  <si>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</si>
  <si>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</si>
  <si>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</si>
  <si>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</si>
  <si>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</si>
  <si>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</si>
  <si>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</si>
  <si>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</si>
  <si>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</si>
  <si>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</si>
  <si>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</si>
  <si>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</si>
  <si>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</si>
  <si>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</si>
  <si>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</si>
  <si>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</si>
  <si>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</si>
  <si>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</si>
  <si>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</si>
  <si>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</si>
  <si>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</si>
  <si>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</si>
  <si>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</si>
  <si>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</si>
  <si>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>Hangover 3</t>
  </si>
  <si>
    <t>Zambezia</t>
  </si>
  <si>
    <t>I.F</t>
  </si>
  <si>
    <t>Funeralii Fericite</t>
  </si>
  <si>
    <t>Epic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</si>
  <si>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</si>
  <si>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</si>
  <si>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</si>
  <si>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</si>
  <si>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</si>
  <si>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</si>
  <si>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</si>
  <si>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The Lone Ranger</t>
  </si>
  <si>
    <t>Despicable Me</t>
  </si>
  <si>
    <t>Pacific Rim</t>
  </si>
  <si>
    <t>Heat</t>
  </si>
  <si>
    <t>R.I.P.D</t>
  </si>
  <si>
    <t>White House Down</t>
  </si>
  <si>
    <t>The Best Offer</t>
  </si>
  <si>
    <t>Grown Ups 2</t>
  </si>
  <si>
    <t>Wolverine</t>
  </si>
  <si>
    <t>Red 2</t>
  </si>
  <si>
    <t>Turbo</t>
  </si>
  <si>
    <t>The Conjuring</t>
  </si>
  <si>
    <t>This Is The End</t>
  </si>
  <si>
    <t>Kick Ass 2</t>
  </si>
  <si>
    <t>Elysium</t>
  </si>
  <si>
    <t>The Bling Ring</t>
  </si>
  <si>
    <t>Passion</t>
  </si>
  <si>
    <t>Sunt O Baba Comunista</t>
  </si>
  <si>
    <t>Girl Most Likely</t>
  </si>
  <si>
    <t>Percy Jackson: Sea Of Monsters</t>
  </si>
  <si>
    <t>Smurfs 2</t>
  </si>
  <si>
    <t>Jobs</t>
  </si>
  <si>
    <t>HOLLYWOOD MULTIPLEX</t>
  </si>
  <si>
    <t>We Are The Killers</t>
  </si>
  <si>
    <t>One Direction</t>
  </si>
  <si>
    <t>2 Guns</t>
  </si>
  <si>
    <t>30 AUGUST          2013 -         01 SEPTEMBER 2013</t>
  </si>
  <si>
    <t>26 AUGUST          2013 -         29 AUGUST 2013</t>
  </si>
  <si>
    <t>SEPTEMBER 03.2013</t>
  </si>
  <si>
    <t>The Big Wedding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</si>
</sst>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4" fontId="45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5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20"/>
  <sheetViews>
    <sheetView tabSelected="1" defaultGridColor="0" zoomScale="75" zoomScaleNormal="75" zoomScalePageLayoutView="0" colorId="8" workbookViewId="0" topLeftCell="A34">
      <selection activeCell="A13" sqref="A13:N50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72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8" t="s">
        <v>0</v>
      </c>
      <c r="E5" s="38"/>
      <c r="F5" s="38"/>
      <c r="G5" s="38"/>
      <c r="H5" s="38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70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71</v>
      </c>
      <c r="I9" s="7"/>
      <c r="J9" s="6"/>
      <c r="K9" s="6"/>
      <c r="L9" s="6" t="s">
        <v>20</v>
      </c>
      <c r="M9" s="6"/>
      <c r="N9" s="13">
        <v>3.3662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4" t="s">
        <v>7</v>
      </c>
      <c r="H11" s="35"/>
      <c r="I11" s="7" t="s">
        <v>16</v>
      </c>
      <c r="J11" s="34" t="s">
        <v>8</v>
      </c>
      <c r="K11" s="35"/>
      <c r="L11" s="36" t="s">
        <v>14</v>
      </c>
      <c r="M11" s="37"/>
      <c r="N11" s="37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26">
        <v>1</v>
      </c>
      <c r="B13" s="26">
        <v>0</v>
      </c>
      <c r="C13" s="27" t="s">
        <v>67</v>
      </c>
      <c r="D13" s="28" t="s">
        <v>23</v>
      </c>
      <c r="E13" s="29">
        <v>0</v>
      </c>
      <c r="F13" s="29">
        <v>54</v>
      </c>
      <c r="G13" s="32">
        <v>42773</v>
      </c>
      <c r="H13" s="32">
        <v>793166</v>
      </c>
      <c r="I13" s="33" t="s">
        <v>27</v>
      </c>
      <c r="J13" s="32">
        <v>0</v>
      </c>
      <c r="K13" s="32">
        <v>0</v>
      </c>
      <c r="L13" s="32">
        <v>42773</v>
      </c>
      <c r="M13" s="32">
        <v>793166</v>
      </c>
      <c r="N13" s="29">
        <f>M13/N9</f>
        <v>235626.5224882657</v>
      </c>
      <c r="O13" s="19"/>
    </row>
    <row r="14" spans="1:14" s="17" customFormat="1" ht="24" customHeight="1">
      <c r="A14" s="26">
        <v>2</v>
      </c>
      <c r="B14" s="26">
        <v>1</v>
      </c>
      <c r="C14" s="27" t="s">
        <v>64</v>
      </c>
      <c r="D14" s="28" t="s">
        <v>18</v>
      </c>
      <c r="E14" s="29">
        <v>1</v>
      </c>
      <c r="F14" s="29">
        <v>62</v>
      </c>
      <c r="G14" s="29">
        <v>21602</v>
      </c>
      <c r="H14" s="30">
        <v>411061</v>
      </c>
      <c r="I14" s="31">
        <v>-33</v>
      </c>
      <c r="J14" s="29">
        <v>48843</v>
      </c>
      <c r="K14" s="29">
        <v>809382</v>
      </c>
      <c r="L14" s="29">
        <v>82739</v>
      </c>
      <c r="M14" s="30">
        <v>1426484</v>
      </c>
      <c r="N14" s="29">
        <f>M14/N9</f>
        <v>423766.8587725031</v>
      </c>
    </row>
    <row r="15" spans="1:15" s="17" customFormat="1" ht="24" customHeight="1">
      <c r="A15" s="26">
        <v>3</v>
      </c>
      <c r="B15" s="26">
        <v>0</v>
      </c>
      <c r="C15" s="27" t="s">
        <v>69</v>
      </c>
      <c r="D15" s="28" t="s">
        <v>18</v>
      </c>
      <c r="E15" s="29">
        <v>0</v>
      </c>
      <c r="F15" s="29">
        <v>42</v>
      </c>
      <c r="G15" s="29">
        <v>19900</v>
      </c>
      <c r="H15" s="30">
        <v>370005</v>
      </c>
      <c r="I15" s="31" t="s">
        <v>27</v>
      </c>
      <c r="J15" s="29">
        <v>0</v>
      </c>
      <c r="K15" s="29">
        <v>0</v>
      </c>
      <c r="L15" s="29">
        <v>19900</v>
      </c>
      <c r="M15" s="30">
        <v>370005</v>
      </c>
      <c r="N15" s="32">
        <f>M15/N9</f>
        <v>109917.71136593191</v>
      </c>
      <c r="O15" s="21"/>
    </row>
    <row r="16" spans="1:14" s="17" customFormat="1" ht="24" customHeight="1">
      <c r="A16" s="26">
        <v>4</v>
      </c>
      <c r="B16" s="26">
        <v>2</v>
      </c>
      <c r="C16" s="27" t="s">
        <v>58</v>
      </c>
      <c r="D16" s="28" t="s">
        <v>18</v>
      </c>
      <c r="E16" s="29">
        <v>2</v>
      </c>
      <c r="F16" s="29">
        <v>30</v>
      </c>
      <c r="G16" s="29">
        <v>7926</v>
      </c>
      <c r="H16" s="30">
        <v>159546</v>
      </c>
      <c r="I16" s="31">
        <v>-48</v>
      </c>
      <c r="J16" s="29">
        <v>22972</v>
      </c>
      <c r="K16" s="29">
        <v>363565</v>
      </c>
      <c r="L16" s="29">
        <v>102294</v>
      </c>
      <c r="M16" s="30">
        <v>1753804</v>
      </c>
      <c r="N16" s="29">
        <f>M16/N9</f>
        <v>521004.09957815934</v>
      </c>
    </row>
    <row r="17" spans="1:14" s="17" customFormat="1" ht="24" customHeight="1">
      <c r="A17" s="26">
        <v>5</v>
      </c>
      <c r="B17" s="26">
        <v>3</v>
      </c>
      <c r="C17" s="27" t="s">
        <v>63</v>
      </c>
      <c r="D17" s="28" t="s">
        <v>26</v>
      </c>
      <c r="E17" s="29">
        <v>1</v>
      </c>
      <c r="F17" s="29">
        <v>32</v>
      </c>
      <c r="G17" s="32">
        <v>5360</v>
      </c>
      <c r="H17" s="32">
        <v>110314</v>
      </c>
      <c r="I17" s="33">
        <v>-53</v>
      </c>
      <c r="J17" s="32">
        <v>12007</v>
      </c>
      <c r="K17" s="32">
        <v>178121</v>
      </c>
      <c r="L17" s="32">
        <v>28584</v>
      </c>
      <c r="M17" s="32">
        <v>525309</v>
      </c>
      <c r="N17" s="29">
        <f>M17/N9</f>
        <v>156054.0074861862</v>
      </c>
    </row>
    <row r="18" spans="1:14" s="17" customFormat="1" ht="23.25" customHeight="1">
      <c r="A18" s="26">
        <v>6</v>
      </c>
      <c r="B18" s="26">
        <v>0</v>
      </c>
      <c r="C18" s="27" t="s">
        <v>68</v>
      </c>
      <c r="D18" s="28" t="s">
        <v>18</v>
      </c>
      <c r="E18" s="29">
        <v>0</v>
      </c>
      <c r="F18" s="29">
        <v>25</v>
      </c>
      <c r="G18" s="29">
        <v>6083</v>
      </c>
      <c r="H18" s="30">
        <v>101385</v>
      </c>
      <c r="I18" s="31" t="s">
        <v>27</v>
      </c>
      <c r="J18" s="29">
        <v>0</v>
      </c>
      <c r="K18" s="29">
        <v>0</v>
      </c>
      <c r="L18" s="29">
        <v>6083</v>
      </c>
      <c r="M18" s="30">
        <v>101385</v>
      </c>
      <c r="N18" s="32">
        <f>M18/N9</f>
        <v>30118.53128156378</v>
      </c>
    </row>
    <row r="19" spans="1:14" s="17" customFormat="1" ht="23.25" customHeight="1">
      <c r="A19" s="27">
        <v>7</v>
      </c>
      <c r="B19" s="27">
        <v>5</v>
      </c>
      <c r="C19" s="27" t="s">
        <v>52</v>
      </c>
      <c r="D19" s="28" t="s">
        <v>26</v>
      </c>
      <c r="E19" s="29">
        <v>5</v>
      </c>
      <c r="F19" s="29">
        <v>22</v>
      </c>
      <c r="G19" s="29">
        <v>2112</v>
      </c>
      <c r="H19" s="30">
        <v>47855</v>
      </c>
      <c r="I19" s="31">
        <v>-42</v>
      </c>
      <c r="J19" s="29">
        <v>5176</v>
      </c>
      <c r="K19" s="30">
        <v>82360</v>
      </c>
      <c r="L19" s="29">
        <v>129517</v>
      </c>
      <c r="M19" s="30">
        <v>2502984</v>
      </c>
      <c r="N19" s="29">
        <f>M19/N9</f>
        <v>743563.6622898224</v>
      </c>
    </row>
    <row r="20" spans="1:14" s="17" customFormat="1" ht="23.25" customHeight="1">
      <c r="A20" s="26">
        <v>8</v>
      </c>
      <c r="B20" s="26">
        <v>4</v>
      </c>
      <c r="C20" s="27" t="s">
        <v>65</v>
      </c>
      <c r="D20" s="28" t="s">
        <v>66</v>
      </c>
      <c r="E20" s="29">
        <v>1</v>
      </c>
      <c r="F20" s="29">
        <v>16</v>
      </c>
      <c r="G20" s="29">
        <v>2196</v>
      </c>
      <c r="H20" s="30">
        <v>46420</v>
      </c>
      <c r="I20" s="31">
        <v>-63</v>
      </c>
      <c r="J20" s="29">
        <v>8006</v>
      </c>
      <c r="K20" s="29">
        <v>132587</v>
      </c>
      <c r="L20" s="29">
        <v>14073</v>
      </c>
      <c r="M20" s="30">
        <v>260485</v>
      </c>
      <c r="N20" s="29">
        <f>M20/N9</f>
        <v>77382.50846652011</v>
      </c>
    </row>
    <row r="21" spans="1:14" s="17" customFormat="1" ht="23.25" customHeight="1">
      <c r="A21" s="26">
        <v>9</v>
      </c>
      <c r="B21" s="26">
        <v>11</v>
      </c>
      <c r="C21" s="27" t="s">
        <v>54</v>
      </c>
      <c r="D21" s="28" t="s">
        <v>26</v>
      </c>
      <c r="E21" s="29">
        <v>4</v>
      </c>
      <c r="F21" s="29">
        <v>24</v>
      </c>
      <c r="G21" s="32">
        <v>2235</v>
      </c>
      <c r="H21" s="32">
        <v>41879</v>
      </c>
      <c r="I21" s="33">
        <v>-23</v>
      </c>
      <c r="J21" s="32">
        <v>3111</v>
      </c>
      <c r="K21" s="32">
        <v>43769</v>
      </c>
      <c r="L21" s="32">
        <v>61304</v>
      </c>
      <c r="M21" s="32">
        <v>1064404</v>
      </c>
      <c r="N21" s="29">
        <f>M21/N9</f>
        <v>316203.43413938564</v>
      </c>
    </row>
    <row r="22" spans="1:14" s="17" customFormat="1" ht="23.25" customHeight="1">
      <c r="A22" s="26">
        <v>10</v>
      </c>
      <c r="B22" s="26">
        <v>10</v>
      </c>
      <c r="C22" s="27" t="s">
        <v>55</v>
      </c>
      <c r="D22" s="28" t="s">
        <v>23</v>
      </c>
      <c r="E22" s="29">
        <v>3</v>
      </c>
      <c r="F22" s="29">
        <v>20</v>
      </c>
      <c r="G22" s="32">
        <v>1773</v>
      </c>
      <c r="H22" s="32">
        <v>32956</v>
      </c>
      <c r="I22" s="33">
        <v>-41</v>
      </c>
      <c r="J22" s="32">
        <v>6287</v>
      </c>
      <c r="K22" s="32">
        <v>92408</v>
      </c>
      <c r="L22" s="32">
        <v>44150</v>
      </c>
      <c r="M22" s="32">
        <v>671866</v>
      </c>
      <c r="N22" s="29">
        <f>M22/N9</f>
        <v>199591.82460935178</v>
      </c>
    </row>
    <row r="23" spans="1:14" s="17" customFormat="1" ht="23.25" customHeight="1">
      <c r="A23" s="26">
        <v>11</v>
      </c>
      <c r="B23" s="26">
        <v>9</v>
      </c>
      <c r="C23" s="27" t="s">
        <v>51</v>
      </c>
      <c r="D23" s="28" t="s">
        <v>18</v>
      </c>
      <c r="E23" s="29">
        <v>5</v>
      </c>
      <c r="F23" s="29">
        <v>20</v>
      </c>
      <c r="G23" s="32">
        <v>1587</v>
      </c>
      <c r="H23" s="32">
        <v>30062</v>
      </c>
      <c r="I23" s="33">
        <v>-47</v>
      </c>
      <c r="J23" s="32">
        <v>5573</v>
      </c>
      <c r="K23" s="32">
        <v>81139</v>
      </c>
      <c r="L23" s="32">
        <v>90079</v>
      </c>
      <c r="M23" s="32">
        <v>1469166</v>
      </c>
      <c r="N23" s="29">
        <f>M23/N9</f>
        <v>436446.43812013546</v>
      </c>
    </row>
    <row r="24" spans="1:14" s="17" customFormat="1" ht="23.25" customHeight="1">
      <c r="A24" s="26">
        <v>12</v>
      </c>
      <c r="B24" s="26">
        <v>6</v>
      </c>
      <c r="C24" s="27" t="s">
        <v>61</v>
      </c>
      <c r="D24" s="28" t="s">
        <v>23</v>
      </c>
      <c r="E24" s="29">
        <v>1</v>
      </c>
      <c r="F24" s="29">
        <v>21</v>
      </c>
      <c r="G24" s="32">
        <v>10706</v>
      </c>
      <c r="H24" s="32">
        <v>26380</v>
      </c>
      <c r="I24" s="33">
        <v>-63</v>
      </c>
      <c r="J24" s="32">
        <v>5890</v>
      </c>
      <c r="K24" s="32">
        <v>76716</v>
      </c>
      <c r="L24" s="32">
        <v>10706</v>
      </c>
      <c r="M24" s="32">
        <v>149076</v>
      </c>
      <c r="N24" s="32">
        <f>M24/N9</f>
        <v>44286.1386726873</v>
      </c>
    </row>
    <row r="25" spans="1:14" s="17" customFormat="1" ht="23.25" customHeight="1">
      <c r="A25" s="26">
        <v>13</v>
      </c>
      <c r="B25" s="26">
        <v>8</v>
      </c>
      <c r="C25" s="27" t="s">
        <v>53</v>
      </c>
      <c r="D25" s="28" t="s">
        <v>23</v>
      </c>
      <c r="E25" s="29">
        <v>4</v>
      </c>
      <c r="F25" s="29">
        <v>18</v>
      </c>
      <c r="G25" s="32">
        <v>1184</v>
      </c>
      <c r="H25" s="32">
        <v>24074</v>
      </c>
      <c r="I25" s="33">
        <v>-58</v>
      </c>
      <c r="J25" s="32">
        <v>4808</v>
      </c>
      <c r="K25" s="32">
        <v>73529</v>
      </c>
      <c r="L25" s="32">
        <v>75773</v>
      </c>
      <c r="M25" s="32">
        <v>1247164</v>
      </c>
      <c r="N25" s="29">
        <f>M25/N9</f>
        <v>370496.10837145743</v>
      </c>
    </row>
    <row r="26" spans="1:14" s="17" customFormat="1" ht="23.25" customHeight="1">
      <c r="A26" s="26">
        <v>14</v>
      </c>
      <c r="B26" s="26">
        <v>12</v>
      </c>
      <c r="C26" s="27" t="s">
        <v>37</v>
      </c>
      <c r="D26" s="28" t="s">
        <v>23</v>
      </c>
      <c r="E26" s="29">
        <v>11</v>
      </c>
      <c r="F26" s="29">
        <v>12</v>
      </c>
      <c r="G26" s="29">
        <v>967</v>
      </c>
      <c r="H26" s="30">
        <v>21034</v>
      </c>
      <c r="I26" s="31">
        <v>-32</v>
      </c>
      <c r="J26" s="29">
        <v>2390</v>
      </c>
      <c r="K26" s="29">
        <v>41353</v>
      </c>
      <c r="L26" s="29">
        <v>209004</v>
      </c>
      <c r="M26" s="30">
        <v>3656935</v>
      </c>
      <c r="N26" s="29">
        <f>M26/N9</f>
        <v>1086368.9026201651</v>
      </c>
    </row>
    <row r="27" spans="1:14" s="17" customFormat="1" ht="24" customHeight="1">
      <c r="A27" s="26">
        <v>15</v>
      </c>
      <c r="B27" s="26">
        <v>13</v>
      </c>
      <c r="C27" s="27" t="s">
        <v>45</v>
      </c>
      <c r="D27" s="28" t="s">
        <v>17</v>
      </c>
      <c r="E27" s="29">
        <v>8</v>
      </c>
      <c r="F27" s="29">
        <v>21</v>
      </c>
      <c r="G27" s="29">
        <v>1019</v>
      </c>
      <c r="H27" s="31">
        <v>18235</v>
      </c>
      <c r="I27" s="31">
        <v>-25</v>
      </c>
      <c r="J27" s="29">
        <v>2721</v>
      </c>
      <c r="K27" s="31">
        <v>41740</v>
      </c>
      <c r="L27" s="29">
        <v>155929</v>
      </c>
      <c r="M27" s="31">
        <v>2750392</v>
      </c>
      <c r="N27" s="29">
        <f>M27/N9</f>
        <v>817061.3748440378</v>
      </c>
    </row>
    <row r="28" spans="1:14" s="17" customFormat="1" ht="23.25" customHeight="1">
      <c r="A28" s="26">
        <v>16</v>
      </c>
      <c r="B28" s="26">
        <v>7</v>
      </c>
      <c r="C28" s="27" t="s">
        <v>62</v>
      </c>
      <c r="D28" s="28" t="s">
        <v>17</v>
      </c>
      <c r="E28" s="29">
        <v>1</v>
      </c>
      <c r="F28" s="29">
        <v>18</v>
      </c>
      <c r="G28" s="32">
        <v>528</v>
      </c>
      <c r="H28" s="32">
        <v>10154</v>
      </c>
      <c r="I28" s="33">
        <v>-83</v>
      </c>
      <c r="J28" s="32">
        <v>3853</v>
      </c>
      <c r="K28" s="32">
        <v>54115</v>
      </c>
      <c r="L28" s="32">
        <v>7153</v>
      </c>
      <c r="M28" s="32">
        <v>116405</v>
      </c>
      <c r="N28" s="29">
        <f>M28/N9</f>
        <v>34580.53591586953</v>
      </c>
    </row>
    <row r="29" spans="1:14" s="18" customFormat="1" ht="20.25">
      <c r="A29" s="26">
        <v>17</v>
      </c>
      <c r="B29" s="26">
        <v>14</v>
      </c>
      <c r="C29" s="27" t="s">
        <v>56</v>
      </c>
      <c r="D29" s="28" t="s">
        <v>18</v>
      </c>
      <c r="E29" s="29">
        <v>3</v>
      </c>
      <c r="F29" s="29">
        <v>10</v>
      </c>
      <c r="G29" s="32">
        <v>309</v>
      </c>
      <c r="H29" s="32">
        <v>6248</v>
      </c>
      <c r="I29" s="33">
        <v>-70</v>
      </c>
      <c r="J29" s="32">
        <v>1608</v>
      </c>
      <c r="K29" s="32">
        <v>23359</v>
      </c>
      <c r="L29" s="32">
        <v>22965</v>
      </c>
      <c r="M29" s="32">
        <v>384849</v>
      </c>
      <c r="N29" s="29">
        <f>M29/N9</f>
        <v>114327.4315251619</v>
      </c>
    </row>
    <row r="30" spans="1:14" s="18" customFormat="1" ht="20.25">
      <c r="A30" s="26">
        <v>18</v>
      </c>
      <c r="B30" s="26">
        <v>18</v>
      </c>
      <c r="C30" s="27" t="s">
        <v>42</v>
      </c>
      <c r="D30" s="28" t="s">
        <v>43</v>
      </c>
      <c r="E30" s="29">
        <v>11</v>
      </c>
      <c r="F30" s="29">
        <v>9</v>
      </c>
      <c r="G30" s="32">
        <v>283</v>
      </c>
      <c r="H30" s="32">
        <v>5032</v>
      </c>
      <c r="I30" s="33">
        <v>-38</v>
      </c>
      <c r="J30" s="32">
        <v>857</v>
      </c>
      <c r="K30" s="32">
        <v>12715</v>
      </c>
      <c r="L30" s="32">
        <v>79459</v>
      </c>
      <c r="M30" s="32">
        <v>1432476</v>
      </c>
      <c r="N30" s="29">
        <f>M30/N9</f>
        <v>425546.9074921276</v>
      </c>
    </row>
    <row r="31" spans="1:15" s="17" customFormat="1" ht="24" customHeight="1">
      <c r="A31" s="26">
        <v>19</v>
      </c>
      <c r="B31" s="26">
        <v>15</v>
      </c>
      <c r="C31" s="27" t="s">
        <v>46</v>
      </c>
      <c r="D31" s="28" t="s">
        <v>23</v>
      </c>
      <c r="E31" s="29">
        <v>7</v>
      </c>
      <c r="F31" s="29">
        <v>5</v>
      </c>
      <c r="G31" s="32">
        <v>223</v>
      </c>
      <c r="H31" s="32">
        <v>4189</v>
      </c>
      <c r="I31" s="33">
        <v>-78</v>
      </c>
      <c r="J31" s="32">
        <v>1322</v>
      </c>
      <c r="K31" s="32">
        <v>19383</v>
      </c>
      <c r="L31" s="32">
        <v>110088</v>
      </c>
      <c r="M31" s="32">
        <v>2132920</v>
      </c>
      <c r="N31" s="29">
        <f>M31/N9</f>
        <v>633628.4237419048</v>
      </c>
      <c r="O31" s="20"/>
    </row>
    <row r="32" spans="1:14" s="17" customFormat="1" ht="23.25" customHeight="1">
      <c r="A32" s="26">
        <v>20</v>
      </c>
      <c r="B32" s="26">
        <v>16</v>
      </c>
      <c r="C32" s="27" t="s">
        <v>57</v>
      </c>
      <c r="D32" s="28" t="s">
        <v>17</v>
      </c>
      <c r="E32" s="29">
        <v>2</v>
      </c>
      <c r="F32" s="29">
        <v>13</v>
      </c>
      <c r="G32" s="29">
        <v>221</v>
      </c>
      <c r="H32" s="30">
        <v>4161</v>
      </c>
      <c r="I32" s="31">
        <v>-73</v>
      </c>
      <c r="J32" s="29">
        <v>1425</v>
      </c>
      <c r="K32" s="29">
        <v>19070</v>
      </c>
      <c r="L32" s="29">
        <v>10475</v>
      </c>
      <c r="M32" s="30">
        <v>158786</v>
      </c>
      <c r="N32" s="29">
        <f>M32/N9</f>
        <v>47170.696928287085</v>
      </c>
    </row>
    <row r="33" spans="1:14" s="17" customFormat="1" ht="23.25" customHeight="1">
      <c r="A33" s="26">
        <v>21</v>
      </c>
      <c r="B33" s="26">
        <v>27</v>
      </c>
      <c r="C33" s="27" t="s">
        <v>50</v>
      </c>
      <c r="D33" s="28" t="s">
        <v>43</v>
      </c>
      <c r="E33" s="29">
        <v>6</v>
      </c>
      <c r="F33" s="29">
        <v>3</v>
      </c>
      <c r="G33" s="29">
        <v>152</v>
      </c>
      <c r="H33" s="31">
        <v>3647</v>
      </c>
      <c r="I33" s="31">
        <v>29</v>
      </c>
      <c r="J33" s="29">
        <v>285</v>
      </c>
      <c r="K33" s="31">
        <v>5945</v>
      </c>
      <c r="L33" s="29">
        <v>9471</v>
      </c>
      <c r="M33" s="31">
        <v>179628</v>
      </c>
      <c r="N33" s="29">
        <f>M33/N9</f>
        <v>53362.248232428254</v>
      </c>
    </row>
    <row r="34" spans="1:14" s="17" customFormat="1" ht="24" customHeight="1">
      <c r="A34" s="27">
        <v>22</v>
      </c>
      <c r="B34" s="27">
        <v>23</v>
      </c>
      <c r="C34" s="27" t="s">
        <v>36</v>
      </c>
      <c r="D34" s="28" t="s">
        <v>26</v>
      </c>
      <c r="E34" s="29">
        <v>12</v>
      </c>
      <c r="F34" s="29">
        <v>12</v>
      </c>
      <c r="G34" s="29">
        <v>161</v>
      </c>
      <c r="H34" s="31">
        <v>2963</v>
      </c>
      <c r="I34" s="31">
        <v>-25</v>
      </c>
      <c r="J34" s="29">
        <v>244</v>
      </c>
      <c r="K34" s="31">
        <v>3419</v>
      </c>
      <c r="L34" s="29">
        <v>63870</v>
      </c>
      <c r="M34" s="31">
        <v>1202944</v>
      </c>
      <c r="N34" s="29">
        <f>M34/N9</f>
        <v>357359.6340086745</v>
      </c>
    </row>
    <row r="35" spans="1:14" s="17" customFormat="1" ht="24" customHeight="1">
      <c r="A35" s="26">
        <v>23</v>
      </c>
      <c r="B35" s="26">
        <v>17</v>
      </c>
      <c r="C35" s="27" t="s">
        <v>59</v>
      </c>
      <c r="D35" s="28" t="s">
        <v>43</v>
      </c>
      <c r="E35" s="29">
        <v>2</v>
      </c>
      <c r="F35" s="29">
        <v>6</v>
      </c>
      <c r="G35" s="29">
        <v>142</v>
      </c>
      <c r="H35" s="30">
        <v>2729</v>
      </c>
      <c r="I35" s="31">
        <v>-75</v>
      </c>
      <c r="J35" s="29">
        <v>1059</v>
      </c>
      <c r="K35" s="29">
        <v>16149</v>
      </c>
      <c r="L35" s="29">
        <v>4129</v>
      </c>
      <c r="M35" s="30">
        <v>71595</v>
      </c>
      <c r="N35" s="29">
        <f>M35/N9</f>
        <v>21268.789733230347</v>
      </c>
    </row>
    <row r="36" spans="1:14" s="18" customFormat="1" ht="20.25">
      <c r="A36" s="26">
        <v>24</v>
      </c>
      <c r="B36" s="26">
        <v>24</v>
      </c>
      <c r="C36" s="27" t="s">
        <v>44</v>
      </c>
      <c r="D36" s="28" t="s">
        <v>43</v>
      </c>
      <c r="E36" s="29">
        <v>8</v>
      </c>
      <c r="F36" s="29">
        <v>2</v>
      </c>
      <c r="G36" s="32">
        <v>104</v>
      </c>
      <c r="H36" s="32">
        <v>2316</v>
      </c>
      <c r="I36" s="33">
        <v>-38</v>
      </c>
      <c r="J36" s="32">
        <v>241</v>
      </c>
      <c r="K36" s="32">
        <v>4054</v>
      </c>
      <c r="L36" s="32">
        <v>72822</v>
      </c>
      <c r="M36" s="32">
        <v>1241141</v>
      </c>
      <c r="N36" s="29">
        <f>M36/N9</f>
        <v>368706.85045451846</v>
      </c>
    </row>
    <row r="37" spans="1:14" s="17" customFormat="1" ht="24" customHeight="1">
      <c r="A37" s="26">
        <v>25</v>
      </c>
      <c r="B37" s="26">
        <v>19</v>
      </c>
      <c r="C37" s="27" t="s">
        <v>48</v>
      </c>
      <c r="D37" s="28" t="s">
        <v>17</v>
      </c>
      <c r="E37" s="29">
        <v>6</v>
      </c>
      <c r="F37" s="29">
        <v>15</v>
      </c>
      <c r="G37" s="29">
        <v>152</v>
      </c>
      <c r="H37" s="31">
        <v>2258</v>
      </c>
      <c r="I37" s="31">
        <v>-69</v>
      </c>
      <c r="J37" s="29">
        <v>503</v>
      </c>
      <c r="K37" s="31">
        <v>7155</v>
      </c>
      <c r="L37" s="29">
        <v>42282</v>
      </c>
      <c r="M37" s="31">
        <v>749473</v>
      </c>
      <c r="N37" s="29">
        <f>M37/N9</f>
        <v>222646.60447982888</v>
      </c>
    </row>
    <row r="38" spans="1:14" s="17" customFormat="1" ht="24" customHeight="1">
      <c r="A38" s="26">
        <v>26</v>
      </c>
      <c r="B38" s="26">
        <v>22</v>
      </c>
      <c r="C38" s="27" t="s">
        <v>60</v>
      </c>
      <c r="D38" s="28" t="s">
        <v>34</v>
      </c>
      <c r="E38" s="29">
        <v>2</v>
      </c>
      <c r="F38" s="29">
        <v>8</v>
      </c>
      <c r="G38" s="29">
        <v>101</v>
      </c>
      <c r="H38" s="30">
        <v>2204</v>
      </c>
      <c r="I38" s="31">
        <v>-47</v>
      </c>
      <c r="J38" s="29">
        <v>290</v>
      </c>
      <c r="K38" s="29">
        <v>3371</v>
      </c>
      <c r="L38" s="29">
        <v>1890</v>
      </c>
      <c r="M38" s="30">
        <v>29453</v>
      </c>
      <c r="N38" s="29">
        <f>M38/N9</f>
        <v>8749.62866139861</v>
      </c>
    </row>
    <row r="39" spans="1:14" s="17" customFormat="1" ht="24" customHeight="1">
      <c r="A39" s="26">
        <v>27</v>
      </c>
      <c r="B39" s="26">
        <v>25</v>
      </c>
      <c r="C39" s="27" t="s">
        <v>41</v>
      </c>
      <c r="D39" s="28" t="s">
        <v>26</v>
      </c>
      <c r="E39" s="29">
        <v>9</v>
      </c>
      <c r="F39" s="29">
        <v>1</v>
      </c>
      <c r="G39" s="32">
        <v>97</v>
      </c>
      <c r="H39" s="32">
        <v>1545</v>
      </c>
      <c r="I39" s="33">
        <v>-56</v>
      </c>
      <c r="J39" s="32">
        <v>103</v>
      </c>
      <c r="K39" s="32">
        <v>1965</v>
      </c>
      <c r="L39" s="32">
        <v>60608</v>
      </c>
      <c r="M39" s="32">
        <v>1079900</v>
      </c>
      <c r="N39" s="29">
        <f>M39/N9</f>
        <v>320806.8445131008</v>
      </c>
    </row>
    <row r="40" spans="1:14" s="17" customFormat="1" ht="24" customHeight="1">
      <c r="A40" s="27">
        <v>28</v>
      </c>
      <c r="B40" s="27">
        <v>29</v>
      </c>
      <c r="C40" s="27" t="s">
        <v>33</v>
      </c>
      <c r="D40" s="28" t="s">
        <v>17</v>
      </c>
      <c r="E40" s="29">
        <v>13</v>
      </c>
      <c r="F40" s="29">
        <v>25</v>
      </c>
      <c r="G40" s="39">
        <v>65</v>
      </c>
      <c r="H40" s="39">
        <v>691</v>
      </c>
      <c r="I40" s="31">
        <v>-33</v>
      </c>
      <c r="J40" s="39">
        <v>147</v>
      </c>
      <c r="K40" s="39">
        <v>1528</v>
      </c>
      <c r="L40" s="39">
        <v>37003</v>
      </c>
      <c r="M40" s="39">
        <v>635758</v>
      </c>
      <c r="N40" s="29">
        <f>M40/N9</f>
        <v>188865.18923415127</v>
      </c>
    </row>
    <row r="41" spans="1:14" s="17" customFormat="1" ht="24" customHeight="1">
      <c r="A41" s="26">
        <v>29</v>
      </c>
      <c r="B41" s="26">
        <v>20</v>
      </c>
      <c r="C41" s="27" t="s">
        <v>49</v>
      </c>
      <c r="D41" s="28" t="s">
        <v>18</v>
      </c>
      <c r="E41" s="29">
        <v>6</v>
      </c>
      <c r="F41" s="29">
        <v>2</v>
      </c>
      <c r="G41" s="29">
        <v>47</v>
      </c>
      <c r="H41" s="30">
        <v>675</v>
      </c>
      <c r="I41" s="31">
        <v>-86</v>
      </c>
      <c r="J41" s="29">
        <v>154</v>
      </c>
      <c r="K41" s="30">
        <v>3181</v>
      </c>
      <c r="L41" s="29">
        <v>33859</v>
      </c>
      <c r="M41" s="30">
        <v>588246</v>
      </c>
      <c r="N41" s="29">
        <f>M41/N9</f>
        <v>174750.75753074684</v>
      </c>
    </row>
    <row r="42" spans="1:14" s="17" customFormat="1" ht="24" customHeight="1">
      <c r="A42" s="26">
        <v>30</v>
      </c>
      <c r="B42" s="26">
        <v>26</v>
      </c>
      <c r="C42" s="27" t="s">
        <v>31</v>
      </c>
      <c r="D42" s="28" t="s">
        <v>23</v>
      </c>
      <c r="E42" s="29">
        <v>15</v>
      </c>
      <c r="F42" s="29">
        <v>2</v>
      </c>
      <c r="G42" s="32">
        <v>21</v>
      </c>
      <c r="H42" s="32">
        <v>460</v>
      </c>
      <c r="I42" s="33">
        <v>-87</v>
      </c>
      <c r="J42" s="32">
        <v>100</v>
      </c>
      <c r="K42" s="32">
        <v>1533</v>
      </c>
      <c r="L42" s="32">
        <v>162275</v>
      </c>
      <c r="M42" s="32">
        <v>3314617</v>
      </c>
      <c r="N42" s="29">
        <f>M42/N9</f>
        <v>984676.1927395876</v>
      </c>
    </row>
    <row r="43" spans="1:14" s="17" customFormat="1" ht="24" customHeight="1">
      <c r="A43" s="26">
        <v>31</v>
      </c>
      <c r="B43" s="26">
        <v>21</v>
      </c>
      <c r="C43" s="27" t="s">
        <v>38</v>
      </c>
      <c r="D43" s="28" t="s">
        <v>17</v>
      </c>
      <c r="E43" s="29">
        <v>10</v>
      </c>
      <c r="F43" s="29">
        <v>20</v>
      </c>
      <c r="G43" s="32">
        <v>75</v>
      </c>
      <c r="H43" s="32">
        <v>416</v>
      </c>
      <c r="I43" s="33">
        <v>-91</v>
      </c>
      <c r="J43" s="32">
        <v>340</v>
      </c>
      <c r="K43" s="32">
        <v>5091</v>
      </c>
      <c r="L43" s="32">
        <v>136553</v>
      </c>
      <c r="M43" s="32">
        <v>2731304</v>
      </c>
      <c r="N43" s="29">
        <f>M43/N9</f>
        <v>811390.8858653675</v>
      </c>
    </row>
    <row r="44" spans="1:14" s="17" customFormat="1" ht="24" customHeight="1">
      <c r="A44" s="26">
        <v>32</v>
      </c>
      <c r="B44" s="26">
        <v>34</v>
      </c>
      <c r="C44" s="27" t="s">
        <v>39</v>
      </c>
      <c r="D44" s="28" t="s">
        <v>23</v>
      </c>
      <c r="E44" s="29">
        <v>10</v>
      </c>
      <c r="F44" s="29">
        <v>1</v>
      </c>
      <c r="G44" s="32">
        <v>30</v>
      </c>
      <c r="H44" s="32">
        <v>150</v>
      </c>
      <c r="I44" s="33">
        <v>108</v>
      </c>
      <c r="J44" s="32">
        <v>32</v>
      </c>
      <c r="K44" s="32">
        <v>158</v>
      </c>
      <c r="L44" s="32">
        <v>135924</v>
      </c>
      <c r="M44" s="32">
        <v>2673410</v>
      </c>
      <c r="N44" s="29">
        <f>M44/N9</f>
        <v>794192.2642742558</v>
      </c>
    </row>
    <row r="45" spans="1:14" s="17" customFormat="1" ht="23.25" customHeight="1">
      <c r="A45" s="27">
        <v>33</v>
      </c>
      <c r="B45" s="27">
        <v>36</v>
      </c>
      <c r="C45" s="27" t="s">
        <v>32</v>
      </c>
      <c r="D45" s="28" t="s">
        <v>23</v>
      </c>
      <c r="E45" s="29">
        <v>13</v>
      </c>
      <c r="F45" s="29">
        <v>1</v>
      </c>
      <c r="G45" s="29">
        <v>10</v>
      </c>
      <c r="H45" s="30">
        <v>100</v>
      </c>
      <c r="I45" s="31">
        <v>354</v>
      </c>
      <c r="J45" s="29">
        <v>14</v>
      </c>
      <c r="K45" s="30">
        <v>120</v>
      </c>
      <c r="L45" s="29">
        <v>170191</v>
      </c>
      <c r="M45" s="30">
        <v>2888826</v>
      </c>
      <c r="N45" s="29">
        <f>M45/N9</f>
        <v>858186.0851999287</v>
      </c>
    </row>
    <row r="46" spans="1:15" s="17" customFormat="1" ht="24" customHeight="1">
      <c r="A46" s="26">
        <v>34</v>
      </c>
      <c r="B46" s="26">
        <v>31</v>
      </c>
      <c r="C46" s="27" t="s">
        <v>40</v>
      </c>
      <c r="D46" s="28" t="s">
        <v>17</v>
      </c>
      <c r="E46" s="29">
        <v>9</v>
      </c>
      <c r="F46" s="29">
        <v>11</v>
      </c>
      <c r="G46" s="32">
        <v>13</v>
      </c>
      <c r="H46" s="32">
        <v>74</v>
      </c>
      <c r="I46" s="33">
        <v>-82</v>
      </c>
      <c r="J46" s="32">
        <v>63</v>
      </c>
      <c r="K46" s="32">
        <v>232</v>
      </c>
      <c r="L46" s="32">
        <v>17041</v>
      </c>
      <c r="M46" s="32">
        <v>266711</v>
      </c>
      <c r="N46" s="29">
        <f>M46/N9</f>
        <v>79232.07177232488</v>
      </c>
      <c r="O46" s="19"/>
    </row>
    <row r="47" spans="1:14" s="17" customFormat="1" ht="23.25" customHeight="1">
      <c r="A47" s="26">
        <v>35</v>
      </c>
      <c r="B47" s="26">
        <v>0</v>
      </c>
      <c r="C47" s="27" t="s">
        <v>73</v>
      </c>
      <c r="D47" s="28" t="s">
        <v>23</v>
      </c>
      <c r="E47" s="29">
        <v>14</v>
      </c>
      <c r="F47" s="29">
        <v>1</v>
      </c>
      <c r="G47" s="32">
        <v>9</v>
      </c>
      <c r="H47" s="32">
        <v>45</v>
      </c>
      <c r="I47" s="33">
        <v>0</v>
      </c>
      <c r="J47" s="32">
        <v>0</v>
      </c>
      <c r="K47" s="32">
        <v>0</v>
      </c>
      <c r="L47" s="32">
        <v>44920</v>
      </c>
      <c r="M47" s="32">
        <v>805302</v>
      </c>
      <c r="N47" s="29">
        <f>M47/N9</f>
        <v>239231.77470144376</v>
      </c>
    </row>
    <row r="48" spans="1:15" s="17" customFormat="1" ht="24" customHeight="1">
      <c r="A48" s="26">
        <v>36</v>
      </c>
      <c r="B48" s="26">
        <v>28</v>
      </c>
      <c r="C48" s="27" t="s">
        <v>29</v>
      </c>
      <c r="D48" s="28" t="s">
        <v>30</v>
      </c>
      <c r="E48" s="29">
        <v>26</v>
      </c>
      <c r="F48" s="29">
        <v>3</v>
      </c>
      <c r="G48" s="29">
        <v>254</v>
      </c>
      <c r="H48" s="31">
        <v>32</v>
      </c>
      <c r="I48" s="31">
        <v>-97</v>
      </c>
      <c r="J48" s="29">
        <v>56</v>
      </c>
      <c r="K48" s="31">
        <v>336</v>
      </c>
      <c r="L48" s="29">
        <v>114156</v>
      </c>
      <c r="M48" s="31">
        <v>1240915</v>
      </c>
      <c r="N48" s="29">
        <f>M48/N9</f>
        <v>368639.7124353871</v>
      </c>
      <c r="O48" s="19"/>
    </row>
    <row r="49" spans="1:15" s="17" customFormat="1" ht="24" customHeight="1">
      <c r="A49" s="26">
        <v>37</v>
      </c>
      <c r="B49" s="26">
        <v>30</v>
      </c>
      <c r="C49" s="27" t="s">
        <v>47</v>
      </c>
      <c r="D49" s="28" t="s">
        <v>26</v>
      </c>
      <c r="E49" s="29">
        <v>7</v>
      </c>
      <c r="F49" s="29">
        <v>1</v>
      </c>
      <c r="G49" s="32">
        <v>0</v>
      </c>
      <c r="H49" s="32">
        <v>0</v>
      </c>
      <c r="I49" s="33">
        <v>0</v>
      </c>
      <c r="J49" s="32">
        <v>47</v>
      </c>
      <c r="K49" s="32">
        <v>552</v>
      </c>
      <c r="L49" s="32">
        <v>49858</v>
      </c>
      <c r="M49" s="32">
        <v>857633</v>
      </c>
      <c r="N49" s="29">
        <f>M49/N9</f>
        <v>254777.79098092805</v>
      </c>
      <c r="O49" s="19"/>
    </row>
    <row r="50" spans="1:15" s="17" customFormat="1" ht="24" customHeight="1">
      <c r="A50" s="26">
        <v>38</v>
      </c>
      <c r="B50" s="26">
        <v>33</v>
      </c>
      <c r="C50" s="27" t="s">
        <v>35</v>
      </c>
      <c r="D50" s="28" t="s">
        <v>23</v>
      </c>
      <c r="E50" s="29">
        <v>12</v>
      </c>
      <c r="F50" s="29">
        <v>1</v>
      </c>
      <c r="G50" s="29">
        <v>0</v>
      </c>
      <c r="H50" s="30">
        <v>0</v>
      </c>
      <c r="I50" s="31">
        <v>0</v>
      </c>
      <c r="J50" s="29">
        <v>6</v>
      </c>
      <c r="K50" s="29">
        <v>45</v>
      </c>
      <c r="L50" s="29">
        <v>10662</v>
      </c>
      <c r="M50" s="30">
        <v>98728</v>
      </c>
      <c r="N50" s="29">
        <f>M50/N9</f>
        <v>29329.213950448575</v>
      </c>
      <c r="O50" s="19"/>
    </row>
    <row r="51" spans="3:14" ht="20.25">
      <c r="C51" s="16" t="s">
        <v>24</v>
      </c>
      <c r="D51" s="22"/>
      <c r="E51" s="22"/>
      <c r="F51" s="22"/>
      <c r="G51" s="23">
        <f>SUM(G13:G50)</f>
        <v>130420</v>
      </c>
      <c r="H51" s="23">
        <f>SUM(H13:H50)</f>
        <v>2284461</v>
      </c>
      <c r="I51" s="24"/>
      <c r="J51" s="23">
        <f>SUM(J13:J50)</f>
        <v>140533</v>
      </c>
      <c r="K51" s="23">
        <f>SUM(K13:K50)</f>
        <v>2200145</v>
      </c>
      <c r="L51" s="23">
        <f>SUM(L13:L50)</f>
        <v>2470562</v>
      </c>
      <c r="M51" s="23">
        <f>SUM(M13:M50)</f>
        <v>43623645</v>
      </c>
      <c r="N51" s="25">
        <f>SUM(N13:N50)</f>
        <v>12959314.657477273</v>
      </c>
    </row>
    <row r="65420" spans="7:14" ht="15">
      <c r="G65420" s="5"/>
      <c r="H65420" s="2"/>
      <c r="J65420" s="5"/>
      <c r="K65420" s="2"/>
      <c r="L65420" s="5"/>
      <c r="M65420" s="2"/>
      <c r="N65420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Nana</cp:lastModifiedBy>
  <cp:lastPrinted>2011-08-30T12:03:14Z</cp:lastPrinted>
  <dcterms:created xsi:type="dcterms:W3CDTF">2000-07-04T10:11:23Z</dcterms:created>
  <dcterms:modified xsi:type="dcterms:W3CDTF">2013-09-03T13:11:52Z</dcterms:modified>
  <cp:category/>
  <cp:version/>
  <cp:contentType/>
  <cp:contentStatus/>
</cp:coreProperties>
</file>