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1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<sst xmlns="http://schemas.openxmlformats.org/spreadsheetml/2006/main" count="168" uniqueCount="76">
  <si>
    <t>RESULTS of FILMS for Weekend 29. 1. 2009 - 1. 2. 2009 Bratislava</t>
  </si>
  <si>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</si>
  <si>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</si>
  <si>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</si>
  <si>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</si>
  <si>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</si>
  <si>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</si>
  <si>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</si>
  <si>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</si>
  <si>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</si>
  <si>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</si>
  <si>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</si>
  <si>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</si>
  <si>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</si>
  <si>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</si>
  <si>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</si>
  <si>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</si>
  <si>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</si>
  <si>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</si>
  <si>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</si>
  <si>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</si>
  <si>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POKOJ V DUŠI</t>
  </si>
  <si>
    <t>NEW</t>
  </si>
  <si>
    <t>Pokoj v duši</t>
  </si>
  <si>
    <t>Anna Kováčová</t>
  </si>
  <si>
    <t>TWILIGHT</t>
  </si>
  <si>
    <t>Súmrak</t>
  </si>
  <si>
    <t>SPI International</t>
  </si>
  <si>
    <t>TANGO S KOMÁRMI</t>
  </si>
  <si>
    <t>Tango s komármi</t>
  </si>
  <si>
    <t>CONTINENTAL FILM</t>
  </si>
  <si>
    <t>FLY TO THE MOON 3D</t>
  </si>
  <si>
    <t>Cesta na Mesiac 3D</t>
  </si>
  <si>
    <t>INTERSONIC</t>
  </si>
  <si>
    <t>VICKY CRISTINA BARCELONA</t>
  </si>
  <si>
    <t>Vicky Cristina Barcelona</t>
  </si>
  <si>
    <t>UNDERWORLD 3: RISE OF THE LYCANS</t>
  </si>
  <si>
    <t>Underworld 3: Vzbura lykanov</t>
  </si>
  <si>
    <t>ITAFILM</t>
  </si>
  <si>
    <t>MAKE IT HAPPEN</t>
  </si>
  <si>
    <t>Dokáž to!</t>
  </si>
  <si>
    <t>Palace Pictures</t>
  </si>
  <si>
    <t>WOMEN, THE</t>
  </si>
  <si>
    <t>Ženy</t>
  </si>
  <si>
    <t>TATRAFILM</t>
  </si>
  <si>
    <t>CHANGELING</t>
  </si>
  <si>
    <t>Výmena</t>
  </si>
  <si>
    <t>AUSTRALIA</t>
  </si>
  <si>
    <t>Australia</t>
  </si>
  <si>
    <t>ROCKNROLLA</t>
  </si>
  <si>
    <t>RockNRolla</t>
  </si>
  <si>
    <t>YES MAN</t>
  </si>
  <si>
    <t>Yes Man</t>
  </si>
  <si>
    <t>SAW V</t>
  </si>
  <si>
    <t>Saw V</t>
  </si>
  <si>
    <t>STRANGERS, THE</t>
  </si>
  <si>
    <t>Oni</t>
  </si>
  <si>
    <t>HIGH SCHOOL MUSICAL 3: SENIOR YEAR</t>
  </si>
  <si>
    <t>High School Musical 3: Posledný rok</t>
  </si>
  <si>
    <t>SATURN</t>
  </si>
  <si>
    <t>OTHER BOLEYN GIRL, THE</t>
  </si>
  <si>
    <t>Kráľova priazeň</t>
  </si>
  <si>
    <t>2 DAYS IN PARIS</t>
  </si>
  <si>
    <t>-</t>
  </si>
  <si>
    <t>2 dni v Paríži</t>
  </si>
  <si>
    <t>Total Prints:</t>
  </si>
  <si>
    <t>Zakázané kráľovstvo</t>
  </si>
  <si>
    <t>FORBIDDEN KINGDOM, THE</t>
  </si>
  <si>
    <t>Děti noci</t>
  </si>
  <si>
    <t>DĚTI NOCI</t>
  </si>
  <si>
    <t>MAGIC BOX</t>
  </si>
  <si>
    <t>96 hodín</t>
  </si>
  <si>
    <t>TAKEN</t>
  </si>
  <si>
    <t>Disaster movie</t>
  </si>
  <si>
    <t>DISASTER MOVIE</t>
  </si>
  <si>
    <t>RESULTS of FILMS for Weekend 29. 1. 2009 - 1. 2. 2009 Nationwide (incl. Bratislava)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</si>
</sst>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42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5" applyNumberFormat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 textRotation="90"/>
      <protection locked="0"/>
    </xf>
    <xf numFmtId="0" fontId="0" fillId="0" borderId="0" xfId="0" applyNumberFormat="1" applyFont="1" applyFill="1" applyBorder="1" applyAlignment="1" applyProtection="1">
      <alignment textRotation="90"/>
      <protection/>
    </xf>
    <xf numFmtId="0" fontId="0" fillId="0" borderId="0" xfId="51" applyNumberFormat="1" applyFont="1" applyFill="1" applyBorder="1" applyAlignment="1" applyProtection="1">
      <alignment/>
      <protection/>
    </xf>
    <xf numFmtId="4" fontId="7" fillId="0" borderId="0" xfId="51" applyNumberFormat="1" applyFont="1" applyFill="1" applyBorder="1" applyAlignment="1" applyProtection="1">
      <alignment horizontal="right"/>
      <protection locked="0"/>
    </xf>
    <xf numFmtId="164" fontId="6" fillId="0" borderId="0" xfId="51" applyNumberFormat="1" applyFont="1" applyFill="1" applyBorder="1" applyAlignment="1" applyProtection="1">
      <alignment horizontal="left"/>
      <protection locked="0"/>
    </xf>
    <xf numFmtId="0" fontId="6" fillId="0" borderId="0" xfId="51" applyNumberFormat="1" applyFont="1" applyFill="1" applyBorder="1" applyAlignment="1" applyProtection="1">
      <alignment horizontal="left"/>
      <protection locked="0"/>
    </xf>
    <xf numFmtId="0" fontId="6" fillId="0" borderId="0" xfId="51" applyNumberFormat="1" applyFont="1" applyFill="1" applyBorder="1" applyAlignment="1" applyProtection="1">
      <alignment horizontal="right"/>
      <protection locked="0"/>
    </xf>
    <xf numFmtId="10" fontId="4" fillId="0" borderId="0" xfId="51" applyNumberFormat="1" applyFont="1" applyFill="1" applyBorder="1" applyAlignment="1" applyProtection="1">
      <alignment horizontal="right"/>
      <protection locked="0"/>
    </xf>
    <xf numFmtId="4" fontId="4" fillId="0" borderId="0" xfId="51" applyNumberFormat="1" applyFont="1" applyFill="1" applyBorder="1" applyAlignment="1" applyProtection="1">
      <alignment horizontal="right"/>
      <protection locked="0"/>
    </xf>
    <xf numFmtId="4" fontId="4" fillId="0" borderId="0" xfId="51" applyNumberFormat="1" applyFont="1" applyFill="1" applyBorder="1" applyAlignment="1" applyProtection="1">
      <alignment horizontal="right" vertical="top" wrapText="1"/>
      <protection locked="0"/>
    </xf>
    <xf numFmtId="0" fontId="4" fillId="0" borderId="0" xfId="51" applyNumberFormat="1" applyFont="1" applyFill="1" applyBorder="1" applyAlignment="1" applyProtection="1">
      <alignment horizontal="right"/>
      <protection locked="0"/>
    </xf>
    <xf numFmtId="164" fontId="4" fillId="0" borderId="0" xfId="51" applyNumberFormat="1" applyFont="1" applyFill="1" applyBorder="1" applyAlignment="1" applyProtection="1">
      <alignment horizontal="right" vertical="top" wrapText="1"/>
      <protection locked="0"/>
    </xf>
    <xf numFmtId="0" fontId="5" fillId="0" borderId="0" xfId="51" applyNumberFormat="1" applyFont="1" applyFill="1" applyBorder="1" applyAlignment="1" applyProtection="1">
      <alignment horizontal="left"/>
      <protection locked="0"/>
    </xf>
    <xf numFmtId="0" fontId="4" fillId="0" borderId="0" xfId="51" applyNumberFormat="1" applyFont="1" applyFill="1" applyBorder="1" applyAlignment="1" applyProtection="1">
      <alignment horizontal="center" vertical="top" wrapText="1"/>
      <protection locked="0"/>
    </xf>
    <xf numFmtId="0" fontId="0" fillId="0" borderId="0" xfId="51" applyNumberFormat="1" applyFont="1" applyFill="1" applyBorder="1" applyAlignment="1" applyProtection="1">
      <alignment horizontal="left" textRotation="90"/>
      <protection locked="0"/>
    </xf>
    <xf numFmtId="0" fontId="0" fillId="0" borderId="0" xfId="51" applyNumberFormat="1" applyFont="1" applyFill="1" applyBorder="1" applyAlignment="1" applyProtection="1">
      <alignment textRotation="90"/>
      <protection/>
    </xf>
    <xf numFmtId="0" fontId="1" fillId="0" borderId="0" xfId="51" applyNumberFormat="1" applyFont="1" applyFill="1" applyBorder="1" applyAlignment="1" applyProtection="1">
      <alignment horizontal="center"/>
      <protection locked="0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Explanatory Text" xfId="41"/>
    <cellStyle name="Good" xfId="42"/>
    <cellStyle name="Heading 1" xfId="43"/>
    <cellStyle name="Heading 2" xfId="44"/>
    <cellStyle name="Heading 3" xfId="45"/>
    <cellStyle name="Heading 4" xfId="46"/>
    <cellStyle name="Check Cell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3.28125" style="0" bestFit="1" customWidth="1"/>
    <col min="2" max="2" width="35.421875" style="0" bestFit="1" customWidth="1"/>
    <col min="3" max="3" width="10.7109375" style="0" bestFit="1" customWidth="1"/>
    <col min="4" max="4" width="5.421875" style="0" bestFit="1" customWidth="1"/>
    <col min="5" max="5" width="6.421875" style="0" bestFit="1" customWidth="1"/>
    <col min="6" max="6" width="8.8515625" style="0" bestFit="1" customWidth="1"/>
    <col min="7" max="7" width="9.8515625" style="0" bestFit="1" customWidth="1"/>
    <col min="8" max="9" width="7.8515625" style="0" bestFit="1" customWidth="1"/>
    <col min="10" max="10" width="4.00390625" style="0" bestFit="1" customWidth="1"/>
    <col min="11" max="11" width="5.7109375" style="0" bestFit="1" customWidth="1"/>
    <col min="12" max="13" width="7.00390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3.28125" style="0" bestFit="1" customWidth="1"/>
    <col min="19" max="19" width="23.14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s="15" customFormat="1" ht="102.7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4" t="s">
        <v>18</v>
      </c>
      <c r="S2" s="14" t="s">
        <v>19</v>
      </c>
      <c r="T2" s="14" t="s">
        <v>20</v>
      </c>
    </row>
    <row r="3" spans="1:20" ht="11.25" customHeight="1">
      <c r="A3" s="8">
        <v>1</v>
      </c>
      <c r="B3" s="3" t="s">
        <v>21</v>
      </c>
      <c r="C3" s="7">
        <v>39842</v>
      </c>
      <c r="D3" s="9">
        <v>3</v>
      </c>
      <c r="E3" s="5">
        <v>44</v>
      </c>
      <c r="F3" s="5">
        <v>5031</v>
      </c>
      <c r="G3" s="4">
        <v>26898</v>
      </c>
      <c r="H3" s="4">
        <v>5031</v>
      </c>
      <c r="I3" s="4">
        <v>26898</v>
      </c>
      <c r="J3" s="2">
        <v>5.346451997614788</v>
      </c>
      <c r="K3" s="2">
        <v>114.3409090909091</v>
      </c>
      <c r="L3" s="2">
        <v>1677</v>
      </c>
      <c r="M3" s="2">
        <v>8966</v>
      </c>
      <c r="N3" s="1">
        <v>0.23192882168541398</v>
      </c>
      <c r="O3" s="1">
        <v>0.24008279455730214</v>
      </c>
      <c r="P3" s="1" t="s">
        <v>22</v>
      </c>
      <c r="Q3" s="1" t="s">
        <v>22</v>
      </c>
      <c r="R3" s="6">
        <v>1</v>
      </c>
      <c r="S3" s="11" t="s">
        <v>23</v>
      </c>
      <c r="T3" s="10" t="s">
        <v>24</v>
      </c>
    </row>
    <row r="4" spans="1:20" ht="11.25" customHeight="1">
      <c r="A4" s="8">
        <v>2</v>
      </c>
      <c r="B4" s="3" t="s">
        <v>25</v>
      </c>
      <c r="C4" s="7">
        <v>39828</v>
      </c>
      <c r="D4" s="9">
        <v>2</v>
      </c>
      <c r="E4" s="5">
        <v>26</v>
      </c>
      <c r="F4" s="5">
        <v>2802</v>
      </c>
      <c r="G4" s="4">
        <v>14286.14</v>
      </c>
      <c r="H4" s="4">
        <v>17149</v>
      </c>
      <c r="I4" s="4">
        <v>86881.01000000001</v>
      </c>
      <c r="J4" s="2">
        <v>5.098551034975018</v>
      </c>
      <c r="K4" s="2">
        <v>107.76923076923077</v>
      </c>
      <c r="L4" s="2">
        <v>1401</v>
      </c>
      <c r="M4" s="2">
        <v>7143.07</v>
      </c>
      <c r="N4" s="1">
        <v>0.129172044993546</v>
      </c>
      <c r="O4" s="1">
        <v>0.1275134364873543</v>
      </c>
      <c r="P4" s="1">
        <v>-0.34</v>
      </c>
      <c r="Q4" s="1">
        <v>-0.36</v>
      </c>
      <c r="R4" s="6">
        <v>3</v>
      </c>
      <c r="S4" s="11" t="s">
        <v>26</v>
      </c>
      <c r="T4" s="10" t="s">
        <v>27</v>
      </c>
    </row>
    <row r="5" spans="1:20" ht="11.25" customHeight="1">
      <c r="A5" s="8">
        <v>3</v>
      </c>
      <c r="B5" s="3" t="s">
        <v>28</v>
      </c>
      <c r="C5" s="7">
        <v>39835</v>
      </c>
      <c r="D5" s="9">
        <v>2</v>
      </c>
      <c r="E5" s="5">
        <v>33</v>
      </c>
      <c r="F5" s="5">
        <v>2555</v>
      </c>
      <c r="G5" s="4">
        <v>14040</v>
      </c>
      <c r="H5" s="4">
        <v>7347</v>
      </c>
      <c r="I5" s="4">
        <v>39800.28</v>
      </c>
      <c r="J5" s="2">
        <v>5.495107632093934</v>
      </c>
      <c r="K5" s="2">
        <v>77.42424242424242</v>
      </c>
      <c r="L5" s="2">
        <v>1277.5</v>
      </c>
      <c r="M5" s="2">
        <v>7020</v>
      </c>
      <c r="N5" s="1">
        <v>0.11778535865756962</v>
      </c>
      <c r="O5" s="1">
        <v>0.12531647094893755</v>
      </c>
      <c r="P5" s="1">
        <v>-0.23</v>
      </c>
      <c r="Q5" s="1">
        <v>-0.25</v>
      </c>
      <c r="R5" s="6">
        <v>2</v>
      </c>
      <c r="S5" s="11" t="s">
        <v>29</v>
      </c>
      <c r="T5" s="10" t="s">
        <v>30</v>
      </c>
    </row>
    <row r="6" spans="1:20" ht="11.25" customHeight="1">
      <c r="A6" s="8">
        <v>4</v>
      </c>
      <c r="B6" s="3" t="s">
        <v>31</v>
      </c>
      <c r="C6" s="7">
        <v>39828</v>
      </c>
      <c r="D6" s="9">
        <v>2</v>
      </c>
      <c r="E6" s="5">
        <v>27</v>
      </c>
      <c r="F6" s="5">
        <v>2718</v>
      </c>
      <c r="G6" s="4">
        <v>12516</v>
      </c>
      <c r="H6" s="4">
        <v>10386</v>
      </c>
      <c r="I6" s="4">
        <v>49387.06</v>
      </c>
      <c r="J6" s="2">
        <v>4.60485651214128</v>
      </c>
      <c r="K6" s="2">
        <v>100.66666666666667</v>
      </c>
      <c r="L6" s="2">
        <v>1359</v>
      </c>
      <c r="M6" s="2">
        <v>6258</v>
      </c>
      <c r="N6" s="1">
        <v>0.12529964964042042</v>
      </c>
      <c r="O6" s="1">
        <v>0.11171374290576228</v>
      </c>
      <c r="P6" s="1">
        <v>-0.11</v>
      </c>
      <c r="Q6" s="1">
        <v>-0.15</v>
      </c>
      <c r="R6" s="6">
        <v>3</v>
      </c>
      <c r="S6" s="11" t="s">
        <v>32</v>
      </c>
      <c r="T6" s="10" t="s">
        <v>33</v>
      </c>
    </row>
    <row r="7" spans="1:20" ht="11.25" customHeight="1">
      <c r="A7" s="8">
        <v>5</v>
      </c>
      <c r="B7" s="3" t="s">
        <v>34</v>
      </c>
      <c r="C7" s="7">
        <v>39842</v>
      </c>
      <c r="D7" s="9">
        <v>2</v>
      </c>
      <c r="E7" s="5">
        <v>36</v>
      </c>
      <c r="F7" s="5">
        <v>2338</v>
      </c>
      <c r="G7" s="4">
        <v>12491</v>
      </c>
      <c r="H7" s="4">
        <v>2338</v>
      </c>
      <c r="I7" s="4">
        <v>12491</v>
      </c>
      <c r="J7" s="2">
        <v>5.342600513259196</v>
      </c>
      <c r="K7" s="2">
        <v>64.94444444444444</v>
      </c>
      <c r="L7" s="2">
        <v>1169</v>
      </c>
      <c r="M7" s="2">
        <v>6245.5</v>
      </c>
      <c r="N7" s="1">
        <v>0.1077816706619952</v>
      </c>
      <c r="O7" s="1">
        <v>0.11149060104153696</v>
      </c>
      <c r="P7" s="1" t="s">
        <v>22</v>
      </c>
      <c r="Q7" s="1" t="s">
        <v>22</v>
      </c>
      <c r="R7" s="6">
        <v>1</v>
      </c>
      <c r="S7" s="11" t="s">
        <v>35</v>
      </c>
      <c r="T7" s="10" t="s">
        <v>30</v>
      </c>
    </row>
    <row r="8" spans="1:20" ht="11.25" customHeight="1">
      <c r="A8" s="8">
        <v>6</v>
      </c>
      <c r="B8" s="3" t="s">
        <v>36</v>
      </c>
      <c r="C8" s="7">
        <v>39835</v>
      </c>
      <c r="D8" s="9">
        <v>2</v>
      </c>
      <c r="E8" s="5">
        <v>37</v>
      </c>
      <c r="F8" s="5">
        <v>1331</v>
      </c>
      <c r="G8" s="4">
        <v>6886</v>
      </c>
      <c r="H8" s="4">
        <v>3362</v>
      </c>
      <c r="I8" s="4">
        <v>17998</v>
      </c>
      <c r="J8" s="2">
        <v>5.1735537190082646</v>
      </c>
      <c r="K8" s="2">
        <v>35.972972972972975</v>
      </c>
      <c r="L8" s="2">
        <v>665.5</v>
      </c>
      <c r="M8" s="2">
        <v>3443</v>
      </c>
      <c r="N8" s="1">
        <v>0.06135902636916836</v>
      </c>
      <c r="O8" s="1">
        <v>0.06146219508222108</v>
      </c>
      <c r="P8" s="1">
        <v>-0.12</v>
      </c>
      <c r="Q8" s="1">
        <v>-0.15</v>
      </c>
      <c r="R8" s="6">
        <v>2</v>
      </c>
      <c r="S8" s="11" t="s">
        <v>37</v>
      </c>
      <c r="T8" s="10" t="s">
        <v>38</v>
      </c>
    </row>
    <row r="9" spans="1:20" ht="11.25" customHeight="1">
      <c r="A9" s="8">
        <v>7</v>
      </c>
      <c r="B9" s="3" t="s">
        <v>39</v>
      </c>
      <c r="C9" s="7">
        <v>39835</v>
      </c>
      <c r="D9" s="9">
        <v>2</v>
      </c>
      <c r="E9" s="5">
        <v>41</v>
      </c>
      <c r="F9" s="5">
        <v>1089</v>
      </c>
      <c r="G9" s="4">
        <v>5488.72</v>
      </c>
      <c r="H9" s="4">
        <v>3554</v>
      </c>
      <c r="I9" s="4">
        <v>18020.74</v>
      </c>
      <c r="J9" s="2">
        <v>5.040146923783287</v>
      </c>
      <c r="K9" s="2">
        <v>26.5609756097561</v>
      </c>
      <c r="L9" s="2">
        <v>544.5</v>
      </c>
      <c r="M9" s="2">
        <v>2744.36</v>
      </c>
      <c r="N9" s="1">
        <v>0.050202839756592295</v>
      </c>
      <c r="O9" s="1">
        <v>0.04899052852043109</v>
      </c>
      <c r="P9" s="1">
        <v>-0.38</v>
      </c>
      <c r="Q9" s="1">
        <v>-0.41000000000000003</v>
      </c>
      <c r="R9" s="6">
        <v>2</v>
      </c>
      <c r="S9" s="11" t="s">
        <v>40</v>
      </c>
      <c r="T9" s="10" t="s">
        <v>41</v>
      </c>
    </row>
    <row r="10" spans="1:20" ht="11.25" customHeight="1">
      <c r="A10" s="8">
        <v>8</v>
      </c>
      <c r="B10" s="3" t="s">
        <v>42</v>
      </c>
      <c r="C10" s="7">
        <v>39828</v>
      </c>
      <c r="D10" s="9">
        <v>2</v>
      </c>
      <c r="E10" s="5">
        <v>19</v>
      </c>
      <c r="F10" s="5">
        <v>783</v>
      </c>
      <c r="G10" s="4">
        <v>4121.79</v>
      </c>
      <c r="H10" s="4">
        <v>4439</v>
      </c>
      <c r="I10" s="4">
        <v>23549.5</v>
      </c>
      <c r="J10" s="2">
        <v>5.264099616858237</v>
      </c>
      <c r="K10" s="2">
        <v>41.21052631578947</v>
      </c>
      <c r="L10" s="2">
        <v>391.5</v>
      </c>
      <c r="M10" s="2">
        <v>2060.895</v>
      </c>
      <c r="N10" s="1">
        <v>0.03609625668449198</v>
      </c>
      <c r="O10" s="1">
        <v>0.036789756181810636</v>
      </c>
      <c r="P10" s="1">
        <v>-0.24</v>
      </c>
      <c r="Q10" s="1">
        <v>-0.28</v>
      </c>
      <c r="R10" s="6">
        <v>3</v>
      </c>
      <c r="S10" s="11" t="s">
        <v>43</v>
      </c>
      <c r="T10" s="10" t="s">
        <v>44</v>
      </c>
    </row>
    <row r="11" spans="1:20" ht="11.25" customHeight="1">
      <c r="A11" s="8">
        <v>9</v>
      </c>
      <c r="B11" s="3" t="s">
        <v>45</v>
      </c>
      <c r="C11" s="7">
        <v>39821</v>
      </c>
      <c r="D11" s="9">
        <v>2</v>
      </c>
      <c r="E11" s="5">
        <v>13</v>
      </c>
      <c r="F11" s="5">
        <v>526</v>
      </c>
      <c r="G11" s="4">
        <v>2873.27</v>
      </c>
      <c r="H11" s="4">
        <v>4864</v>
      </c>
      <c r="I11" s="4">
        <v>25314.88</v>
      </c>
      <c r="J11" s="2">
        <v>5.462490494296578</v>
      </c>
      <c r="K11" s="2">
        <v>40.46153846153846</v>
      </c>
      <c r="L11" s="2">
        <v>263</v>
      </c>
      <c r="M11" s="2">
        <v>1436.635</v>
      </c>
      <c r="N11" s="1">
        <v>0.02424857090171492</v>
      </c>
      <c r="O11" s="1">
        <v>0.025645872968906965</v>
      </c>
      <c r="P11" s="1">
        <v>-0.28</v>
      </c>
      <c r="Q11" s="1">
        <v>-0.28</v>
      </c>
      <c r="R11" s="6">
        <v>4</v>
      </c>
      <c r="S11" s="11" t="s">
        <v>46</v>
      </c>
      <c r="T11" s="10" t="s">
        <v>44</v>
      </c>
    </row>
    <row r="12" spans="1:20" ht="11.25" customHeight="1">
      <c r="A12" s="8">
        <v>10</v>
      </c>
      <c r="B12" s="3" t="s">
        <v>47</v>
      </c>
      <c r="C12" s="7">
        <v>39807</v>
      </c>
      <c r="D12" s="9">
        <v>2</v>
      </c>
      <c r="E12" s="5">
        <v>12</v>
      </c>
      <c r="F12" s="5">
        <v>594</v>
      </c>
      <c r="G12" s="4">
        <v>2802.55</v>
      </c>
      <c r="H12" s="4">
        <v>10747</v>
      </c>
      <c r="I12" s="4">
        <v>56467.941043616804</v>
      </c>
      <c r="J12" s="2">
        <v>4.718097643097644</v>
      </c>
      <c r="K12" s="2">
        <v>49.5</v>
      </c>
      <c r="L12" s="2">
        <v>297</v>
      </c>
      <c r="M12" s="2">
        <v>1401.275</v>
      </c>
      <c r="N12" s="1">
        <v>0.02738336713995943</v>
      </c>
      <c r="O12" s="1">
        <v>0.025014649263386392</v>
      </c>
      <c r="P12" s="1">
        <v>-0.2</v>
      </c>
      <c r="Q12" s="1">
        <v>-0.33</v>
      </c>
      <c r="R12" s="6">
        <v>6</v>
      </c>
      <c r="S12" s="11" t="s">
        <v>48</v>
      </c>
      <c r="T12" s="10" t="s">
        <v>44</v>
      </c>
    </row>
    <row r="13" spans="1:20" ht="11.25" customHeight="1">
      <c r="A13" s="8">
        <v>11</v>
      </c>
      <c r="B13" s="3" t="s">
        <v>49</v>
      </c>
      <c r="C13" s="7">
        <v>39835</v>
      </c>
      <c r="D13" s="9">
        <v>1</v>
      </c>
      <c r="E13" s="5">
        <v>10</v>
      </c>
      <c r="F13" s="5">
        <v>491</v>
      </c>
      <c r="G13" s="4">
        <v>2521</v>
      </c>
      <c r="H13" s="4">
        <v>1013</v>
      </c>
      <c r="I13" s="4">
        <v>4798.21</v>
      </c>
      <c r="J13" s="2">
        <v>5.134419551934827</v>
      </c>
      <c r="K13" s="2">
        <v>49.1</v>
      </c>
      <c r="L13" s="2">
        <v>491</v>
      </c>
      <c r="M13" s="2">
        <v>2521</v>
      </c>
      <c r="N13" s="1">
        <v>0.022635072837912596</v>
      </c>
      <c r="O13" s="1">
        <v>0.02250162558848088</v>
      </c>
      <c r="P13" s="1">
        <v>0.5</v>
      </c>
      <c r="Q13" s="1">
        <v>0.74</v>
      </c>
      <c r="R13" s="6">
        <v>2</v>
      </c>
      <c r="S13" s="11" t="s">
        <v>50</v>
      </c>
      <c r="T13" s="10" t="s">
        <v>30</v>
      </c>
    </row>
    <row r="14" spans="1:20" ht="11.25" customHeight="1">
      <c r="A14" s="8">
        <v>12</v>
      </c>
      <c r="B14" s="3" t="s">
        <v>51</v>
      </c>
      <c r="C14" s="7">
        <v>39821</v>
      </c>
      <c r="D14" s="9">
        <v>1</v>
      </c>
      <c r="E14" s="5">
        <v>4</v>
      </c>
      <c r="F14" s="5">
        <v>406</v>
      </c>
      <c r="G14" s="4">
        <v>2094</v>
      </c>
      <c r="H14" s="4">
        <v>6740</v>
      </c>
      <c r="I14" s="4">
        <v>33577.6</v>
      </c>
      <c r="J14" s="2">
        <v>5.157635467980295</v>
      </c>
      <c r="K14" s="2">
        <v>101.5</v>
      </c>
      <c r="L14" s="2">
        <v>406</v>
      </c>
      <c r="M14" s="2">
        <v>2094</v>
      </c>
      <c r="N14" s="1">
        <v>0.01871657754010695</v>
      </c>
      <c r="O14" s="1">
        <v>0.018690362547512482</v>
      </c>
      <c r="P14" s="1">
        <v>-0.6</v>
      </c>
      <c r="Q14" s="1">
        <v>-0.55</v>
      </c>
      <c r="R14" s="6">
        <v>4</v>
      </c>
      <c r="S14" s="11" t="s">
        <v>52</v>
      </c>
      <c r="T14" s="10" t="s">
        <v>30</v>
      </c>
    </row>
    <row r="15" spans="1:20" ht="11.25" customHeight="1">
      <c r="A15" s="8">
        <v>13</v>
      </c>
      <c r="B15" s="3" t="s">
        <v>53</v>
      </c>
      <c r="C15" s="7">
        <v>39828</v>
      </c>
      <c r="D15" s="9">
        <v>2</v>
      </c>
      <c r="E15" s="5">
        <v>8</v>
      </c>
      <c r="F15" s="5">
        <v>307</v>
      </c>
      <c r="G15" s="4">
        <v>1611</v>
      </c>
      <c r="H15" s="4">
        <v>2228</v>
      </c>
      <c r="I15" s="4">
        <v>11571.97</v>
      </c>
      <c r="J15" s="2">
        <v>5.247557003257329</v>
      </c>
      <c r="K15" s="2">
        <v>38.375</v>
      </c>
      <c r="L15" s="2">
        <v>153.5</v>
      </c>
      <c r="M15" s="2">
        <v>805.5</v>
      </c>
      <c r="N15" s="1">
        <v>0.01415268301678038</v>
      </c>
      <c r="O15" s="1">
        <v>0.014379261730679372</v>
      </c>
      <c r="P15" s="1">
        <v>-0.45</v>
      </c>
      <c r="Q15" s="1">
        <v>-0.46</v>
      </c>
      <c r="R15" s="6">
        <v>3</v>
      </c>
      <c r="S15" s="11" t="s">
        <v>54</v>
      </c>
      <c r="T15" s="10" t="s">
        <v>30</v>
      </c>
    </row>
    <row r="16" spans="1:20" ht="11.25" customHeight="1">
      <c r="A16" s="8">
        <v>14</v>
      </c>
      <c r="B16" s="3" t="s">
        <v>55</v>
      </c>
      <c r="C16" s="7">
        <v>39821</v>
      </c>
      <c r="D16" s="9">
        <v>1</v>
      </c>
      <c r="E16" s="5">
        <v>8</v>
      </c>
      <c r="F16" s="5">
        <v>246</v>
      </c>
      <c r="G16" s="4">
        <v>1249.29</v>
      </c>
      <c r="H16" s="4">
        <v>2596</v>
      </c>
      <c r="I16" s="4">
        <v>13464.45</v>
      </c>
      <c r="J16" s="2">
        <v>5.078414634146341</v>
      </c>
      <c r="K16" s="2">
        <v>30.75</v>
      </c>
      <c r="L16" s="2">
        <v>246</v>
      </c>
      <c r="M16" s="2">
        <v>1249.29</v>
      </c>
      <c r="N16" s="1">
        <v>0.01134058639129633</v>
      </c>
      <c r="O16" s="1">
        <v>0.011150755982321807</v>
      </c>
      <c r="P16" s="1">
        <v>0.1</v>
      </c>
      <c r="Q16" s="1">
        <v>0.02</v>
      </c>
      <c r="R16" s="6">
        <v>4</v>
      </c>
      <c r="S16" s="11" t="s">
        <v>56</v>
      </c>
      <c r="T16" s="10" t="s">
        <v>41</v>
      </c>
    </row>
    <row r="17" spans="1:20" ht="11.25" customHeight="1">
      <c r="A17" s="8">
        <v>15</v>
      </c>
      <c r="B17" s="3" t="s">
        <v>57</v>
      </c>
      <c r="C17" s="7">
        <v>39779</v>
      </c>
      <c r="D17" s="9">
        <v>2</v>
      </c>
      <c r="E17" s="5">
        <v>5</v>
      </c>
      <c r="F17" s="5">
        <v>258</v>
      </c>
      <c r="G17" s="4">
        <v>1102.61</v>
      </c>
      <c r="H17" s="4">
        <v>16017</v>
      </c>
      <c r="I17" s="4">
        <v>73579.56349531967</v>
      </c>
      <c r="J17" s="2">
        <v>4.273682170542635</v>
      </c>
      <c r="K17" s="2">
        <v>51.6</v>
      </c>
      <c r="L17" s="2">
        <v>129</v>
      </c>
      <c r="M17" s="2">
        <v>551.305</v>
      </c>
      <c r="N17" s="1">
        <v>0.011893785727457126</v>
      </c>
      <c r="O17" s="1">
        <v>0.009841538036539033</v>
      </c>
      <c r="P17" s="1">
        <v>0.17</v>
      </c>
      <c r="Q17" s="1">
        <v>0.06</v>
      </c>
      <c r="R17" s="6">
        <v>10</v>
      </c>
      <c r="S17" s="11" t="s">
        <v>58</v>
      </c>
      <c r="T17" s="10" t="s">
        <v>59</v>
      </c>
    </row>
    <row r="18" spans="1:20" ht="11.25" customHeight="1">
      <c r="A18" s="8">
        <v>16</v>
      </c>
      <c r="B18" s="3" t="s">
        <v>60</v>
      </c>
      <c r="C18" s="7">
        <v>39800</v>
      </c>
      <c r="D18" s="9">
        <v>1</v>
      </c>
      <c r="E18" s="5">
        <v>10</v>
      </c>
      <c r="F18" s="5">
        <v>168</v>
      </c>
      <c r="G18" s="4">
        <v>904.5</v>
      </c>
      <c r="H18" s="4">
        <v>9993</v>
      </c>
      <c r="I18" s="4">
        <v>41220.29398260639</v>
      </c>
      <c r="J18" s="2">
        <v>5.383928571428571</v>
      </c>
      <c r="K18" s="2">
        <v>16.8</v>
      </c>
      <c r="L18" s="2">
        <v>168</v>
      </c>
      <c r="M18" s="2">
        <v>904.5</v>
      </c>
      <c r="N18" s="1">
        <v>0.007744790706251153</v>
      </c>
      <c r="O18" s="1">
        <v>0.008073272647671938</v>
      </c>
      <c r="P18" s="1">
        <v>-0.37</v>
      </c>
      <c r="Q18" s="1">
        <v>-0.37</v>
      </c>
      <c r="R18" s="6">
        <v>7</v>
      </c>
      <c r="S18" s="11" t="s">
        <v>61</v>
      </c>
      <c r="T18" s="10" t="s">
        <v>41</v>
      </c>
    </row>
    <row r="19" spans="1:20" ht="11.25" customHeight="1">
      <c r="A19" s="8">
        <v>17</v>
      </c>
      <c r="B19" s="3" t="s">
        <v>62</v>
      </c>
      <c r="C19" s="7">
        <v>39779</v>
      </c>
      <c r="D19" s="9">
        <v>2</v>
      </c>
      <c r="E19" s="5">
        <v>5</v>
      </c>
      <c r="F19" s="5">
        <v>49</v>
      </c>
      <c r="G19" s="4">
        <v>150.48</v>
      </c>
      <c r="H19" s="4">
        <v>4804</v>
      </c>
      <c r="I19" s="4">
        <v>23287.703660625375</v>
      </c>
      <c r="J19" s="2">
        <v>3.0710204081632653</v>
      </c>
      <c r="K19" s="2">
        <v>9.8</v>
      </c>
      <c r="L19" s="2">
        <v>24.5</v>
      </c>
      <c r="M19" s="2">
        <v>75.24</v>
      </c>
      <c r="N19" s="1">
        <v>0.002258897289323253</v>
      </c>
      <c r="O19" s="1">
        <v>0.0013431355091450229</v>
      </c>
      <c r="P19" s="1" t="s">
        <v>63</v>
      </c>
      <c r="Q19" s="1" t="s">
        <v>63</v>
      </c>
      <c r="R19" s="6">
        <v>10</v>
      </c>
      <c r="S19" s="11" t="s">
        <v>64</v>
      </c>
      <c r="T19" s="10" t="s">
        <v>41</v>
      </c>
    </row>
    <row r="20" spans="3:7" ht="12" customHeight="1">
      <c r="C20" s="12" t="s">
        <v>65</v>
      </c>
      <c r="D20" s="12">
        <f>SUM($D$2:$D$19)</f>
        <v>31</v>
      </c>
      <c r="E20" s="12">
        <f>SUM($E$2:$E$19)</f>
        <v>338</v>
      </c>
      <c r="F20" s="12">
        <f>SUM($F$2:$F$19)</f>
        <v>21692</v>
      </c>
      <c r="G20" s="12">
        <f>SUM($G$2:$G$19)</f>
        <v>112036.34999999999</v>
      </c>
    </row>
  </sheetData>
  <sheetProtection/>
  <mergeCells count="1">
    <mergeCell ref="A1:T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3.28125" style="16" bestFit="1" customWidth="1"/>
    <col min="2" max="2" width="35.421875" style="16" bestFit="1" customWidth="1"/>
    <col min="3" max="3" width="10.7109375" style="16" bestFit="1" customWidth="1"/>
    <col min="4" max="4" width="4.421875" style="16" customWidth="1"/>
    <col min="5" max="5" width="5.7109375" style="16" customWidth="1"/>
    <col min="6" max="6" width="7.8515625" style="16" customWidth="1"/>
    <col min="7" max="7" width="11.28125" style="16" customWidth="1"/>
    <col min="8" max="8" width="7.8515625" style="16" bestFit="1" customWidth="1"/>
    <col min="9" max="9" width="8.7109375" style="16" bestFit="1" customWidth="1"/>
    <col min="10" max="10" width="4.00390625" style="16" bestFit="1" customWidth="1"/>
    <col min="11" max="11" width="5.7109375" style="16" bestFit="1" customWidth="1"/>
    <col min="12" max="13" width="7.00390625" style="16" bestFit="1" customWidth="1"/>
    <col min="14" max="15" width="6.28125" style="16" bestFit="1" customWidth="1"/>
    <col min="16" max="16" width="6.8515625" style="16" customWidth="1"/>
    <col min="17" max="17" width="6.8515625" style="16" bestFit="1" customWidth="1"/>
    <col min="18" max="18" width="3.28125" style="16" bestFit="1" customWidth="1"/>
    <col min="19" max="19" width="23.140625" style="16" bestFit="1" customWidth="1"/>
    <col min="20" max="20" width="13.8515625" style="16" bestFit="1" customWidth="1"/>
    <col min="21" max="21" width="4.00390625" style="16" customWidth="1"/>
    <col min="22" max="22" width="22.28125" style="16" customWidth="1"/>
    <col min="23" max="23" width="15.57421875" style="16" customWidth="1"/>
    <col min="24" max="16384" width="9.140625" style="16" customWidth="1"/>
  </cols>
  <sheetData>
    <row r="1" spans="1:20" ht="35.25" customHeight="1">
      <c r="A1" s="30" t="s">
        <v>75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s="29" customFormat="1" ht="102.75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8" t="s">
        <v>7</v>
      </c>
      <c r="H2" s="28" t="s">
        <v>8</v>
      </c>
      <c r="I2" s="28" t="s">
        <v>9</v>
      </c>
      <c r="J2" s="28" t="s">
        <v>10</v>
      </c>
      <c r="K2" s="28" t="s">
        <v>11</v>
      </c>
      <c r="L2" s="28" t="s">
        <v>12</v>
      </c>
      <c r="M2" s="28" t="s">
        <v>13</v>
      </c>
      <c r="N2" s="28" t="s">
        <v>14</v>
      </c>
      <c r="O2" s="28" t="s">
        <v>15</v>
      </c>
      <c r="P2" s="28" t="s">
        <v>16</v>
      </c>
      <c r="Q2" s="28" t="s">
        <v>17</v>
      </c>
      <c r="R2" s="28" t="s">
        <v>18</v>
      </c>
      <c r="S2" s="28" t="s">
        <v>19</v>
      </c>
      <c r="T2" s="28" t="s">
        <v>20</v>
      </c>
    </row>
    <row r="3" spans="1:20" ht="11.25" customHeight="1">
      <c r="A3" s="27">
        <v>1</v>
      </c>
      <c r="B3" s="26" t="s">
        <v>21</v>
      </c>
      <c r="C3" s="25">
        <v>39842</v>
      </c>
      <c r="D3" s="24">
        <v>15</v>
      </c>
      <c r="E3" s="23">
        <v>146</v>
      </c>
      <c r="F3" s="23">
        <v>20464</v>
      </c>
      <c r="G3" s="22">
        <v>79569</v>
      </c>
      <c r="H3" s="22">
        <v>20464</v>
      </c>
      <c r="I3" s="22">
        <v>79569</v>
      </c>
      <c r="J3" s="22">
        <v>3.8882427677873337</v>
      </c>
      <c r="K3" s="22">
        <v>140.16438356164383</v>
      </c>
      <c r="L3" s="22">
        <v>1364.2666666666667</v>
      </c>
      <c r="M3" s="22">
        <v>5304.6</v>
      </c>
      <c r="N3" s="21">
        <v>0.3053781412284367</v>
      </c>
      <c r="O3" s="21">
        <v>0.2851610461603301</v>
      </c>
      <c r="P3" s="21" t="s">
        <v>22</v>
      </c>
      <c r="Q3" s="21" t="s">
        <v>22</v>
      </c>
      <c r="R3" s="20">
        <v>1</v>
      </c>
      <c r="S3" s="19" t="s">
        <v>23</v>
      </c>
      <c r="T3" s="18" t="s">
        <v>24</v>
      </c>
    </row>
    <row r="4" spans="1:20" ht="11.25" customHeight="1">
      <c r="A4" s="27">
        <v>2</v>
      </c>
      <c r="B4" s="26" t="s">
        <v>31</v>
      </c>
      <c r="C4" s="25">
        <v>39828</v>
      </c>
      <c r="D4" s="24">
        <v>14</v>
      </c>
      <c r="E4" s="23">
        <v>153</v>
      </c>
      <c r="F4" s="23">
        <v>12765</v>
      </c>
      <c r="G4" s="22">
        <v>50349</v>
      </c>
      <c r="H4" s="22">
        <v>52776</v>
      </c>
      <c r="I4" s="22">
        <v>212679.41999999998</v>
      </c>
      <c r="J4" s="22">
        <v>3.9443008225616922</v>
      </c>
      <c r="K4" s="22">
        <v>83.43137254901961</v>
      </c>
      <c r="L4" s="22">
        <v>911.7857142857143</v>
      </c>
      <c r="M4" s="22">
        <v>3596.3571428571427</v>
      </c>
      <c r="N4" s="21">
        <v>0.19048827075747626</v>
      </c>
      <c r="O4" s="21">
        <v>0.1804417991067685</v>
      </c>
      <c r="P4" s="21">
        <v>-0.13</v>
      </c>
      <c r="Q4" s="21">
        <v>-0.17</v>
      </c>
      <c r="R4" s="20">
        <v>3</v>
      </c>
      <c r="S4" s="19" t="s">
        <v>32</v>
      </c>
      <c r="T4" s="18" t="s">
        <v>33</v>
      </c>
    </row>
    <row r="5" spans="1:20" ht="11.25" customHeight="1">
      <c r="A5" s="27">
        <v>3</v>
      </c>
      <c r="B5" s="26" t="s">
        <v>25</v>
      </c>
      <c r="C5" s="25">
        <v>39828</v>
      </c>
      <c r="D5" s="24">
        <v>12</v>
      </c>
      <c r="E5" s="23">
        <v>132</v>
      </c>
      <c r="F5" s="23">
        <v>7710</v>
      </c>
      <c r="G5" s="22">
        <v>34494.64</v>
      </c>
      <c r="H5" s="22">
        <v>45483</v>
      </c>
      <c r="I5" s="22">
        <v>201138.01</v>
      </c>
      <c r="J5" s="22">
        <v>4.474012970168612</v>
      </c>
      <c r="K5" s="22">
        <v>58.40909090909091</v>
      </c>
      <c r="L5" s="22">
        <v>642.5</v>
      </c>
      <c r="M5" s="22">
        <v>2874.5533333333333</v>
      </c>
      <c r="N5" s="21">
        <v>0.11505402017549096</v>
      </c>
      <c r="O5" s="21">
        <v>0.12362261218972175</v>
      </c>
      <c r="P5" s="21">
        <v>-0.3</v>
      </c>
      <c r="Q5" s="21">
        <v>-0.32</v>
      </c>
      <c r="R5" s="20">
        <v>3</v>
      </c>
      <c r="S5" s="19" t="s">
        <v>26</v>
      </c>
      <c r="T5" s="18" t="s">
        <v>27</v>
      </c>
    </row>
    <row r="6" spans="1:20" ht="11.25" customHeight="1">
      <c r="A6" s="27">
        <v>4</v>
      </c>
      <c r="B6" s="26" t="s">
        <v>28</v>
      </c>
      <c r="C6" s="25">
        <v>39835</v>
      </c>
      <c r="D6" s="24">
        <v>8</v>
      </c>
      <c r="E6" s="23">
        <v>98</v>
      </c>
      <c r="F6" s="23">
        <v>6886</v>
      </c>
      <c r="G6" s="22">
        <v>31627</v>
      </c>
      <c r="H6" s="22">
        <v>18923</v>
      </c>
      <c r="I6" s="22">
        <v>88405.06</v>
      </c>
      <c r="J6" s="22">
        <v>4.5929422015684</v>
      </c>
      <c r="K6" s="22">
        <v>70.26530612244898</v>
      </c>
      <c r="L6" s="22">
        <v>860.75</v>
      </c>
      <c r="M6" s="22">
        <v>3953.375</v>
      </c>
      <c r="N6" s="21">
        <v>0.10275771503611293</v>
      </c>
      <c r="O6" s="21">
        <v>0.11334550398915107</v>
      </c>
      <c r="P6" s="21">
        <v>-0.18</v>
      </c>
      <c r="Q6" s="21">
        <v>-0.23</v>
      </c>
      <c r="R6" s="20">
        <v>2</v>
      </c>
      <c r="S6" s="19" t="s">
        <v>29</v>
      </c>
      <c r="T6" s="18" t="s">
        <v>30</v>
      </c>
    </row>
    <row r="7" spans="1:20" ht="11.25" customHeight="1">
      <c r="A7" s="27">
        <v>5</v>
      </c>
      <c r="B7" s="26" t="s">
        <v>34</v>
      </c>
      <c r="C7" s="25">
        <v>39842</v>
      </c>
      <c r="D7" s="24">
        <v>7</v>
      </c>
      <c r="E7" s="23">
        <v>106</v>
      </c>
      <c r="F7" s="23">
        <v>4670</v>
      </c>
      <c r="G7" s="22">
        <v>22197</v>
      </c>
      <c r="H7" s="22">
        <v>4670</v>
      </c>
      <c r="I7" s="22">
        <v>22197</v>
      </c>
      <c r="J7" s="22">
        <v>4.753104925053533</v>
      </c>
      <c r="K7" s="22">
        <v>44.056603773584904</v>
      </c>
      <c r="L7" s="22">
        <v>667.1428571428571</v>
      </c>
      <c r="M7" s="22">
        <v>3171</v>
      </c>
      <c r="N7" s="21">
        <v>0.0696890109234167</v>
      </c>
      <c r="O7" s="21">
        <v>0.07955007278740273</v>
      </c>
      <c r="P7" s="21" t="s">
        <v>22</v>
      </c>
      <c r="Q7" s="21" t="s">
        <v>22</v>
      </c>
      <c r="R7" s="20">
        <v>1</v>
      </c>
      <c r="S7" s="19" t="s">
        <v>35</v>
      </c>
      <c r="T7" s="18" t="s">
        <v>30</v>
      </c>
    </row>
    <row r="8" spans="1:20" ht="11.25" customHeight="1">
      <c r="A8" s="27">
        <v>6</v>
      </c>
      <c r="B8" s="26" t="s">
        <v>36</v>
      </c>
      <c r="C8" s="25">
        <v>39835</v>
      </c>
      <c r="D8" s="24">
        <v>6</v>
      </c>
      <c r="E8" s="23">
        <v>65</v>
      </c>
      <c r="F8" s="23">
        <v>2636</v>
      </c>
      <c r="G8" s="22">
        <v>12485</v>
      </c>
      <c r="H8" s="22">
        <v>6925</v>
      </c>
      <c r="I8" s="22">
        <v>33237</v>
      </c>
      <c r="J8" s="22">
        <v>4.736342943854325</v>
      </c>
      <c r="K8" s="22">
        <v>40.55384615384615</v>
      </c>
      <c r="L8" s="22">
        <v>439.3333333333333</v>
      </c>
      <c r="M8" s="22">
        <v>2080.8333333333335</v>
      </c>
      <c r="N8" s="21">
        <v>0.039336238285680176</v>
      </c>
      <c r="O8" s="21">
        <v>0.0447440040884229</v>
      </c>
      <c r="P8" s="21">
        <v>-0.17</v>
      </c>
      <c r="Q8" s="21">
        <v>-0.19</v>
      </c>
      <c r="R8" s="20">
        <v>2</v>
      </c>
      <c r="S8" s="19" t="s">
        <v>37</v>
      </c>
      <c r="T8" s="18" t="s">
        <v>38</v>
      </c>
    </row>
    <row r="9" spans="1:20" ht="11.25" customHeight="1">
      <c r="A9" s="27">
        <v>7</v>
      </c>
      <c r="B9" s="26" t="s">
        <v>51</v>
      </c>
      <c r="C9" s="25">
        <v>39821</v>
      </c>
      <c r="D9" s="24">
        <v>7</v>
      </c>
      <c r="E9" s="23">
        <v>64</v>
      </c>
      <c r="F9" s="23">
        <v>1970</v>
      </c>
      <c r="G9" s="22">
        <v>8175</v>
      </c>
      <c r="H9" s="22">
        <v>17414</v>
      </c>
      <c r="I9" s="22">
        <v>78176.36</v>
      </c>
      <c r="J9" s="22">
        <v>4.149746192893401</v>
      </c>
      <c r="K9" s="22">
        <v>30.78125</v>
      </c>
      <c r="L9" s="22">
        <v>281.42857142857144</v>
      </c>
      <c r="M9" s="22">
        <v>1167.857142857143</v>
      </c>
      <c r="N9" s="21">
        <v>0.029397719811377065</v>
      </c>
      <c r="O9" s="21">
        <v>0.029297735956976947</v>
      </c>
      <c r="P9" s="21">
        <v>-0.19</v>
      </c>
      <c r="Q9" s="21">
        <v>-0.24</v>
      </c>
      <c r="R9" s="20">
        <v>4</v>
      </c>
      <c r="S9" s="19" t="s">
        <v>52</v>
      </c>
      <c r="T9" s="18" t="s">
        <v>30</v>
      </c>
    </row>
    <row r="10" spans="1:20" ht="11.25" customHeight="1">
      <c r="A10" s="27">
        <v>8</v>
      </c>
      <c r="B10" s="26" t="s">
        <v>39</v>
      </c>
      <c r="C10" s="25">
        <v>39835</v>
      </c>
      <c r="D10" s="24">
        <v>6</v>
      </c>
      <c r="E10" s="23">
        <v>63</v>
      </c>
      <c r="F10" s="23">
        <v>1645</v>
      </c>
      <c r="G10" s="22">
        <v>7778.09</v>
      </c>
      <c r="H10" s="22">
        <v>6003</v>
      </c>
      <c r="I10" s="22">
        <v>26836.29</v>
      </c>
      <c r="J10" s="22">
        <v>4.728322188449848</v>
      </c>
      <c r="K10" s="22">
        <v>26.11111111111111</v>
      </c>
      <c r="L10" s="22">
        <v>274.1666666666667</v>
      </c>
      <c r="M10" s="22">
        <v>1296.3483333333334</v>
      </c>
      <c r="N10" s="21">
        <v>0.024547842177520443</v>
      </c>
      <c r="O10" s="21">
        <v>0.027875281598728176</v>
      </c>
      <c r="P10" s="21">
        <v>-0.47000000000000003</v>
      </c>
      <c r="Q10" s="21">
        <v>-0.45</v>
      </c>
      <c r="R10" s="20">
        <v>2</v>
      </c>
      <c r="S10" s="19" t="s">
        <v>40</v>
      </c>
      <c r="T10" s="18" t="s">
        <v>41</v>
      </c>
    </row>
    <row r="11" spans="1:20" ht="11.25" customHeight="1">
      <c r="A11" s="27">
        <v>9</v>
      </c>
      <c r="B11" s="26" t="s">
        <v>57</v>
      </c>
      <c r="C11" s="25">
        <v>39779</v>
      </c>
      <c r="D11" s="24">
        <v>8</v>
      </c>
      <c r="E11" s="23">
        <v>22</v>
      </c>
      <c r="F11" s="23">
        <v>2418</v>
      </c>
      <c r="G11" s="22">
        <v>5616.07</v>
      </c>
      <c r="H11" s="22">
        <v>60561</v>
      </c>
      <c r="I11" s="22">
        <v>213945.88696076482</v>
      </c>
      <c r="J11" s="22">
        <v>2.322609594706369</v>
      </c>
      <c r="K11" s="22">
        <v>109.9090909090909</v>
      </c>
      <c r="L11" s="22">
        <v>302.25</v>
      </c>
      <c r="M11" s="22">
        <v>702.00875</v>
      </c>
      <c r="N11" s="21">
        <v>0.03608308959589327</v>
      </c>
      <c r="O11" s="21">
        <v>0.020126989110201776</v>
      </c>
      <c r="P11" s="21">
        <v>-0.32</v>
      </c>
      <c r="Q11" s="21">
        <v>-0.37</v>
      </c>
      <c r="R11" s="20">
        <v>10</v>
      </c>
      <c r="S11" s="19" t="s">
        <v>58</v>
      </c>
      <c r="T11" s="18" t="s">
        <v>59</v>
      </c>
    </row>
    <row r="12" spans="1:20" ht="11.25" customHeight="1">
      <c r="A12" s="27">
        <v>10</v>
      </c>
      <c r="B12" s="26" t="s">
        <v>49</v>
      </c>
      <c r="C12" s="25">
        <v>39835</v>
      </c>
      <c r="D12" s="24">
        <v>4</v>
      </c>
      <c r="E12" s="23">
        <v>32</v>
      </c>
      <c r="F12" s="23">
        <v>1028</v>
      </c>
      <c r="G12" s="22">
        <v>4822</v>
      </c>
      <c r="H12" s="22">
        <v>2499</v>
      </c>
      <c r="I12" s="22">
        <v>11046.19</v>
      </c>
      <c r="J12" s="22">
        <v>4.690661478599222</v>
      </c>
      <c r="K12" s="22">
        <v>32.125</v>
      </c>
      <c r="L12" s="22">
        <v>257</v>
      </c>
      <c r="M12" s="22">
        <v>1205.5</v>
      </c>
      <c r="N12" s="21">
        <v>0.015340536023398793</v>
      </c>
      <c r="O12" s="21">
        <v>0.017281184438476187</v>
      </c>
      <c r="P12" s="21">
        <v>0</v>
      </c>
      <c r="Q12" s="21">
        <v>0.09</v>
      </c>
      <c r="R12" s="20">
        <v>2</v>
      </c>
      <c r="S12" s="19" t="s">
        <v>50</v>
      </c>
      <c r="T12" s="18" t="s">
        <v>30</v>
      </c>
    </row>
    <row r="13" spans="1:20" ht="11.25" customHeight="1">
      <c r="A13" s="27">
        <v>11</v>
      </c>
      <c r="B13" s="26" t="s">
        <v>53</v>
      </c>
      <c r="C13" s="25">
        <v>39828</v>
      </c>
      <c r="D13" s="24">
        <v>8</v>
      </c>
      <c r="E13" s="23">
        <v>28</v>
      </c>
      <c r="F13" s="23">
        <v>1002</v>
      </c>
      <c r="G13" s="22">
        <v>4591</v>
      </c>
      <c r="H13" s="22">
        <v>6374</v>
      </c>
      <c r="I13" s="22">
        <v>28610.58</v>
      </c>
      <c r="J13" s="22">
        <v>4.581836327345309</v>
      </c>
      <c r="K13" s="22">
        <v>35.785714285714285</v>
      </c>
      <c r="L13" s="22">
        <v>125.25</v>
      </c>
      <c r="M13" s="22">
        <v>573.875</v>
      </c>
      <c r="N13" s="21">
        <v>0.014952545812690265</v>
      </c>
      <c r="O13" s="21">
        <v>0.01645332180776528</v>
      </c>
      <c r="P13" s="21">
        <v>-0.44</v>
      </c>
      <c r="Q13" s="21">
        <v>-0.43</v>
      </c>
      <c r="R13" s="20">
        <v>3</v>
      </c>
      <c r="S13" s="19" t="s">
        <v>54</v>
      </c>
      <c r="T13" s="18" t="s">
        <v>30</v>
      </c>
    </row>
    <row r="14" spans="1:20" ht="11.25" customHeight="1">
      <c r="A14" s="27">
        <v>12</v>
      </c>
      <c r="B14" s="26" t="s">
        <v>42</v>
      </c>
      <c r="C14" s="25">
        <v>39828</v>
      </c>
      <c r="D14" s="24">
        <v>4</v>
      </c>
      <c r="E14" s="23">
        <v>22</v>
      </c>
      <c r="F14" s="23">
        <v>820</v>
      </c>
      <c r="G14" s="22">
        <v>4280.68</v>
      </c>
      <c r="H14" s="22">
        <v>5397</v>
      </c>
      <c r="I14" s="22">
        <v>27071.239999999998</v>
      </c>
      <c r="J14" s="22">
        <v>5.220341463414634</v>
      </c>
      <c r="K14" s="22">
        <v>37.27272727272727</v>
      </c>
      <c r="L14" s="22">
        <v>205</v>
      </c>
      <c r="M14" s="22">
        <v>1070.17</v>
      </c>
      <c r="N14" s="21">
        <v>0.012236614337730555</v>
      </c>
      <c r="O14" s="21">
        <v>0.015341190502301174</v>
      </c>
      <c r="P14" s="21">
        <v>-0.35000000000000003</v>
      </c>
      <c r="Q14" s="21">
        <v>-0.36</v>
      </c>
      <c r="R14" s="20">
        <v>3</v>
      </c>
      <c r="S14" s="19" t="s">
        <v>43</v>
      </c>
      <c r="T14" s="18" t="s">
        <v>44</v>
      </c>
    </row>
    <row r="15" spans="1:20" ht="11.25" customHeight="1">
      <c r="A15" s="27">
        <v>13</v>
      </c>
      <c r="B15" s="26" t="s">
        <v>47</v>
      </c>
      <c r="C15" s="25">
        <v>39807</v>
      </c>
      <c r="D15" s="24">
        <v>10</v>
      </c>
      <c r="E15" s="23">
        <v>27</v>
      </c>
      <c r="F15" s="23">
        <v>967</v>
      </c>
      <c r="G15" s="22">
        <v>3948.7200000000003</v>
      </c>
      <c r="H15" s="22">
        <v>16941</v>
      </c>
      <c r="I15" s="22">
        <v>77068.72946956118</v>
      </c>
      <c r="J15" s="22">
        <v>4.083474663908997</v>
      </c>
      <c r="K15" s="22">
        <v>35.81481481481482</v>
      </c>
      <c r="L15" s="22">
        <v>96.7</v>
      </c>
      <c r="M15" s="22">
        <v>394.872</v>
      </c>
      <c r="N15" s="21">
        <v>0.014430251298274936</v>
      </c>
      <c r="O15" s="21">
        <v>0.01415150531229774</v>
      </c>
      <c r="P15" s="21">
        <v>-0.43</v>
      </c>
      <c r="Q15" s="21">
        <v>-0.41000000000000003</v>
      </c>
      <c r="R15" s="20">
        <v>6</v>
      </c>
      <c r="S15" s="19" t="s">
        <v>48</v>
      </c>
      <c r="T15" s="18" t="s">
        <v>44</v>
      </c>
    </row>
    <row r="16" spans="1:20" ht="11.25" customHeight="1">
      <c r="A16" s="27">
        <v>14</v>
      </c>
      <c r="B16" s="26" t="s">
        <v>45</v>
      </c>
      <c r="C16" s="25">
        <v>39821</v>
      </c>
      <c r="D16" s="24">
        <v>4</v>
      </c>
      <c r="E16" s="23">
        <v>16</v>
      </c>
      <c r="F16" s="23">
        <v>623</v>
      </c>
      <c r="G16" s="22">
        <v>3115.77</v>
      </c>
      <c r="H16" s="22">
        <v>5661</v>
      </c>
      <c r="I16" s="22">
        <v>28193.29</v>
      </c>
      <c r="J16" s="22">
        <v>5.001235955056179</v>
      </c>
      <c r="K16" s="22">
        <v>38.9375</v>
      </c>
      <c r="L16" s="22">
        <v>155.75</v>
      </c>
      <c r="M16" s="22">
        <v>778.9425</v>
      </c>
      <c r="N16" s="21">
        <v>0.009296842356592849</v>
      </c>
      <c r="O16" s="21">
        <v>0.011166361683507042</v>
      </c>
      <c r="P16" s="21">
        <v>-0.25</v>
      </c>
      <c r="Q16" s="21">
        <v>-0.28</v>
      </c>
      <c r="R16" s="20">
        <v>4</v>
      </c>
      <c r="S16" s="19" t="s">
        <v>46</v>
      </c>
      <c r="T16" s="18" t="s">
        <v>44</v>
      </c>
    </row>
    <row r="17" spans="1:20" ht="11.25" customHeight="1">
      <c r="A17" s="27">
        <v>15</v>
      </c>
      <c r="B17" s="26" t="s">
        <v>55</v>
      </c>
      <c r="C17" s="25">
        <v>39821</v>
      </c>
      <c r="D17" s="24">
        <v>4</v>
      </c>
      <c r="E17" s="23">
        <v>20</v>
      </c>
      <c r="F17" s="23">
        <v>482</v>
      </c>
      <c r="G17" s="22">
        <v>2238.4</v>
      </c>
      <c r="H17" s="22">
        <v>3995</v>
      </c>
      <c r="I17" s="22">
        <v>19332.379999999997</v>
      </c>
      <c r="J17" s="22">
        <v>4.643983402489627</v>
      </c>
      <c r="K17" s="22">
        <v>24.1</v>
      </c>
      <c r="L17" s="22">
        <v>120.5</v>
      </c>
      <c r="M17" s="22">
        <v>559.6</v>
      </c>
      <c r="N17" s="21">
        <v>0.007192741598519668</v>
      </c>
      <c r="O17" s="21">
        <v>0.008022024729797824</v>
      </c>
      <c r="P17" s="21">
        <v>0.27</v>
      </c>
      <c r="Q17" s="21">
        <v>0.17</v>
      </c>
      <c r="R17" s="20">
        <v>4</v>
      </c>
      <c r="S17" s="19" t="s">
        <v>56</v>
      </c>
      <c r="T17" s="18" t="s">
        <v>41</v>
      </c>
    </row>
    <row r="18" spans="1:20" ht="11.25" customHeight="1">
      <c r="A18" s="27">
        <v>16</v>
      </c>
      <c r="B18" s="26" t="s">
        <v>74</v>
      </c>
      <c r="C18" s="25">
        <v>39814</v>
      </c>
      <c r="D18" s="24">
        <v>5</v>
      </c>
      <c r="E18" s="23">
        <v>37</v>
      </c>
      <c r="F18" s="23">
        <v>348</v>
      </c>
      <c r="G18" s="22">
        <v>1361</v>
      </c>
      <c r="H18" s="22">
        <v>5181</v>
      </c>
      <c r="I18" s="22">
        <v>22552.58</v>
      </c>
      <c r="J18" s="22">
        <v>3.910919540229885</v>
      </c>
      <c r="K18" s="22">
        <v>9.405405405405405</v>
      </c>
      <c r="L18" s="22">
        <v>69.6</v>
      </c>
      <c r="M18" s="22">
        <v>272.2</v>
      </c>
      <c r="N18" s="21">
        <v>0.005193099743329553</v>
      </c>
      <c r="O18" s="21">
        <v>0.004877580261461238</v>
      </c>
      <c r="P18" s="21">
        <v>-0.55</v>
      </c>
      <c r="Q18" s="21">
        <v>-0.54</v>
      </c>
      <c r="R18" s="20">
        <v>5</v>
      </c>
      <c r="S18" s="19" t="s">
        <v>73</v>
      </c>
      <c r="T18" s="18" t="s">
        <v>30</v>
      </c>
    </row>
    <row r="19" spans="1:20" ht="11.25" customHeight="1">
      <c r="A19" s="27">
        <v>17</v>
      </c>
      <c r="B19" s="26" t="s">
        <v>60</v>
      </c>
      <c r="C19" s="25">
        <v>39800</v>
      </c>
      <c r="D19" s="24">
        <v>2</v>
      </c>
      <c r="E19" s="23">
        <v>15</v>
      </c>
      <c r="F19" s="23">
        <v>232</v>
      </c>
      <c r="G19" s="22">
        <v>1130.98</v>
      </c>
      <c r="H19" s="22">
        <v>14742</v>
      </c>
      <c r="I19" s="22">
        <v>60592.040222399264</v>
      </c>
      <c r="J19" s="22">
        <v>4.874913793103448</v>
      </c>
      <c r="K19" s="22">
        <v>15.466666666666667</v>
      </c>
      <c r="L19" s="22">
        <v>116</v>
      </c>
      <c r="M19" s="22">
        <v>565.49</v>
      </c>
      <c r="N19" s="21">
        <v>0.0034620664955530354</v>
      </c>
      <c r="O19" s="21">
        <v>0.004053229775244255</v>
      </c>
      <c r="P19" s="21">
        <v>-0.55</v>
      </c>
      <c r="Q19" s="21">
        <v>-0.51</v>
      </c>
      <c r="R19" s="20">
        <v>7</v>
      </c>
      <c r="S19" s="19" t="s">
        <v>61</v>
      </c>
      <c r="T19" s="18" t="s">
        <v>41</v>
      </c>
    </row>
    <row r="20" spans="1:20" ht="11.25" customHeight="1">
      <c r="A20" s="27">
        <v>18</v>
      </c>
      <c r="B20" s="26" t="s">
        <v>72</v>
      </c>
      <c r="C20" s="25">
        <v>39793</v>
      </c>
      <c r="D20" s="24">
        <v>3</v>
      </c>
      <c r="E20" s="23">
        <v>7</v>
      </c>
      <c r="F20" s="23">
        <v>147</v>
      </c>
      <c r="G20" s="22">
        <v>642.87</v>
      </c>
      <c r="H20" s="22">
        <v>3594</v>
      </c>
      <c r="I20" s="22">
        <v>16004.911133904268</v>
      </c>
      <c r="J20" s="22">
        <v>4.373265306122449</v>
      </c>
      <c r="K20" s="22">
        <v>21</v>
      </c>
      <c r="L20" s="22">
        <v>49</v>
      </c>
      <c r="M20" s="22">
        <v>214.29</v>
      </c>
      <c r="N20" s="21">
        <v>0.0021936369605443803</v>
      </c>
      <c r="O20" s="21">
        <v>0.002303930949805721</v>
      </c>
      <c r="P20" s="21">
        <v>-0.56</v>
      </c>
      <c r="Q20" s="21">
        <v>-0.5700000000000001</v>
      </c>
      <c r="R20" s="20">
        <v>8</v>
      </c>
      <c r="S20" s="19" t="s">
        <v>71</v>
      </c>
      <c r="T20" s="18" t="s">
        <v>70</v>
      </c>
    </row>
    <row r="21" spans="1:20" ht="11.25" customHeight="1">
      <c r="A21" s="27">
        <v>19</v>
      </c>
      <c r="B21" s="26" t="s">
        <v>69</v>
      </c>
      <c r="C21" s="25">
        <v>39821</v>
      </c>
      <c r="D21" s="24">
        <v>4</v>
      </c>
      <c r="E21" s="23">
        <v>11</v>
      </c>
      <c r="F21" s="23">
        <v>58</v>
      </c>
      <c r="G21" s="22">
        <v>231</v>
      </c>
      <c r="H21" s="22">
        <v>1374</v>
      </c>
      <c r="I21" s="22">
        <v>5924.530000000001</v>
      </c>
      <c r="J21" s="22">
        <v>3.9827586206896552</v>
      </c>
      <c r="K21" s="22">
        <v>5.2727272727272725</v>
      </c>
      <c r="L21" s="22">
        <v>14.5</v>
      </c>
      <c r="M21" s="22">
        <v>57.75</v>
      </c>
      <c r="N21" s="21">
        <v>0.0008655166238882589</v>
      </c>
      <c r="O21" s="21">
        <v>0.0008278626307109083</v>
      </c>
      <c r="P21" s="21">
        <v>-0.37</v>
      </c>
      <c r="Q21" s="21">
        <v>-0.44</v>
      </c>
      <c r="R21" s="20">
        <v>4</v>
      </c>
      <c r="S21" s="19" t="s">
        <v>68</v>
      </c>
      <c r="T21" s="18" t="s">
        <v>30</v>
      </c>
    </row>
    <row r="22" spans="1:20" ht="11.25" customHeight="1">
      <c r="A22" s="27">
        <v>20</v>
      </c>
      <c r="B22" s="26" t="s">
        <v>67</v>
      </c>
      <c r="C22" s="25">
        <v>39786</v>
      </c>
      <c r="D22" s="24">
        <v>2</v>
      </c>
      <c r="E22" s="23">
        <v>7</v>
      </c>
      <c r="F22" s="23">
        <v>92</v>
      </c>
      <c r="G22" s="22">
        <v>228.1</v>
      </c>
      <c r="H22" s="22">
        <v>6081</v>
      </c>
      <c r="I22" s="22">
        <v>26903.4396527916</v>
      </c>
      <c r="J22" s="22">
        <v>2.4793478260869564</v>
      </c>
      <c r="K22" s="22">
        <v>13.142857142857142</v>
      </c>
      <c r="L22" s="22">
        <v>46</v>
      </c>
      <c r="M22" s="22">
        <v>114.05</v>
      </c>
      <c r="N22" s="21">
        <v>0.001372888437891721</v>
      </c>
      <c r="O22" s="21">
        <v>0.0008174695500656198</v>
      </c>
      <c r="P22" s="21">
        <v>-0.03</v>
      </c>
      <c r="Q22" s="21">
        <v>-0.29</v>
      </c>
      <c r="R22" s="20">
        <v>9</v>
      </c>
      <c r="S22" s="19" t="s">
        <v>66</v>
      </c>
      <c r="T22" s="18" t="s">
        <v>41</v>
      </c>
    </row>
    <row r="23" spans="1:20" ht="11.25" customHeight="1">
      <c r="A23" s="27">
        <v>21</v>
      </c>
      <c r="B23" s="26" t="s">
        <v>62</v>
      </c>
      <c r="C23" s="25">
        <v>39779</v>
      </c>
      <c r="D23" s="24">
        <v>2</v>
      </c>
      <c r="E23" s="23">
        <v>5</v>
      </c>
      <c r="F23" s="23">
        <v>49</v>
      </c>
      <c r="G23" s="22">
        <v>150.48</v>
      </c>
      <c r="H23" s="22">
        <v>7472</v>
      </c>
      <c r="I23" s="22">
        <v>34781.10440881632</v>
      </c>
      <c r="J23" s="22">
        <v>3.0710204081632653</v>
      </c>
      <c r="K23" s="22">
        <v>9.8</v>
      </c>
      <c r="L23" s="22">
        <v>24.5</v>
      </c>
      <c r="M23" s="22">
        <v>75.24</v>
      </c>
      <c r="N23" s="21">
        <v>0.0007312123201814601</v>
      </c>
      <c r="O23" s="21">
        <v>0.0005392933708631059</v>
      </c>
      <c r="P23" s="21">
        <v>-0.18</v>
      </c>
      <c r="Q23" s="21">
        <v>-0.29</v>
      </c>
      <c r="R23" s="20">
        <v>10</v>
      </c>
      <c r="S23" s="19" t="s">
        <v>64</v>
      </c>
      <c r="T23" s="18" t="s">
        <v>41</v>
      </c>
    </row>
    <row r="24" spans="3:7" ht="12" customHeight="1">
      <c r="C24" s="17" t="s">
        <v>65</v>
      </c>
      <c r="D24" s="17" t="e">
        <f>SUM(#REF!)</f>
        <v>#REF!</v>
      </c>
      <c r="E24" s="17" t="e">
        <f>SUM(#REF!)</f>
        <v>#REF!</v>
      </c>
      <c r="F24" s="17" t="e">
        <f>SUM(#REF!)</f>
        <v>#REF!</v>
      </c>
      <c r="G24" s="17">
        <f>SUM($I$2:$I$23)</f>
        <v>1314265.0418482372</v>
      </c>
    </row>
  </sheetData>
  <sheetProtection/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</dc:creator>
  <cp:keywords/>
  <dc:description/>
  <cp:lastModifiedBy>lukas</cp:lastModifiedBy>
  <dcterms:created xsi:type="dcterms:W3CDTF">2009-02-03T09:21:45Z</dcterms:created>
  <dcterms:modified xsi:type="dcterms:W3CDTF">2009-02-03T09:24:48Z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