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<sst xmlns="http://schemas.openxmlformats.org/spreadsheetml/2006/main" count="127" uniqueCount="59">
  <si>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</si>
  <si>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</si>
  <si>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</si>
  <si>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</si>
  <si>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</si>
  <si>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</si>
  <si>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</si>
  <si>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</si>
  <si>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</si>
  <si>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</si>
  <si>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</si>
  <si>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</si>
  <si>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</si>
  <si>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</si>
  <si>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</si>
  <si>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</si>
  <si>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</si>
  <si>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</si>
  <si>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</si>
  <si>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</si>
  <si>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</si>
  <si>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</si>
  <si>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</si>
  <si>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ITAFILM</t>
  </si>
  <si>
    <t>Total Prints:</t>
  </si>
  <si>
    <t>SATURN</t>
  </si>
  <si>
    <t>TERMINATOR SALVATION</t>
  </si>
  <si>
    <t>Terminator Salvation</t>
  </si>
  <si>
    <t>HANGOVER, THE</t>
  </si>
  <si>
    <t>Vo štvorici po opici</t>
  </si>
  <si>
    <t>CONTINENTAL FILM</t>
  </si>
  <si>
    <t>CORALINE</t>
  </si>
  <si>
    <t>Koralína a svet za tajnými dverami</t>
  </si>
  <si>
    <t>HANNAH MONTANA: THE MOVIE</t>
  </si>
  <si>
    <t>Hannah Montana - film</t>
  </si>
  <si>
    <t>TRANSFORMERS: REVENGE OF THE FALLEN</t>
  </si>
  <si>
    <t>Transformers: pomsta porazených</t>
  </si>
  <si>
    <t>ŽENY MÔJHO MUŽA</t>
  </si>
  <si>
    <t>Ženy môjho muža</t>
  </si>
  <si>
    <t>ICE AGE: DAWN OF THE DINOSAURUS</t>
  </si>
  <si>
    <t>Doba ľadová 3: Úsvit dinosaurov</t>
  </si>
  <si>
    <t>READER, THE</t>
  </si>
  <si>
    <t>Predčítač</t>
  </si>
  <si>
    <t>Palace Pictures</t>
  </si>
  <si>
    <t>GHOSTS OF GIRLFRIENDS PAST</t>
  </si>
  <si>
    <t>Všetky moje EX</t>
  </si>
  <si>
    <t>PUBLIC ENEMIES</t>
  </si>
  <si>
    <t>Verejní nepriatelia</t>
  </si>
  <si>
    <t>BATTLE IN SEATTLE</t>
  </si>
  <si>
    <t>Vzbura v Seattli</t>
  </si>
  <si>
    <t>HARRY POTTER AND THE HALF-BLOOD PRINCE</t>
  </si>
  <si>
    <t>Harry Potter a polovičný princ</t>
  </si>
  <si>
    <t>OBČAN HAVEL PŘIKUJUJE</t>
  </si>
  <si>
    <t>Občan Havel přikuluje</t>
  </si>
  <si>
    <t>RESULTS of FILMS for Week 16. 7. 2009 - 22. 7. 2009 Bratislava</t>
  </si>
  <si>
    <t>RESULTS of FILMS for Week 16. 7. 2009 - 22. 7. 2009 Nationwide (incl. Bratislava)</t>
  </si>
  <si>
    <t>MY BLOODY VALENTINE</t>
  </si>
  <si>
    <t>Krvavý Valentín 3D</t>
  </si>
  <si>
    <t>MAGIC BOX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</si>
</sst>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8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8" sqref="B18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1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54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50</v>
      </c>
      <c r="C3" s="6">
        <v>40010</v>
      </c>
      <c r="D3" s="12">
        <v>5</v>
      </c>
      <c r="E3" s="13">
        <v>140</v>
      </c>
      <c r="F3" s="13">
        <v>24178</v>
      </c>
      <c r="G3" s="7">
        <v>124151.16</v>
      </c>
      <c r="H3" s="7">
        <v>24178</v>
      </c>
      <c r="I3" s="7">
        <v>124151.16</v>
      </c>
      <c r="J3" s="7">
        <v>5.134881297046903</v>
      </c>
      <c r="K3" s="7">
        <v>172.7</v>
      </c>
      <c r="L3" s="7">
        <v>4835.6</v>
      </c>
      <c r="M3" s="7">
        <v>24830.232</v>
      </c>
      <c r="N3" s="1">
        <v>0.4939729497813917</v>
      </c>
      <c r="O3" s="1">
        <v>0.4686855126943125</v>
      </c>
      <c r="P3" s="1" t="s">
        <v>20</v>
      </c>
      <c r="Q3" s="1" t="s">
        <v>20</v>
      </c>
      <c r="R3" s="3">
        <v>1</v>
      </c>
      <c r="S3" s="8" t="s">
        <v>51</v>
      </c>
      <c r="T3" s="9" t="s">
        <v>30</v>
      </c>
    </row>
    <row r="4" spans="1:20" ht="11.25" customHeight="1">
      <c r="A4" s="5">
        <v>2</v>
      </c>
      <c r="B4" s="2" t="s">
        <v>39</v>
      </c>
      <c r="C4" s="6">
        <v>39996</v>
      </c>
      <c r="D4" s="12">
        <v>6</v>
      </c>
      <c r="E4" s="13">
        <v>167</v>
      </c>
      <c r="F4" s="13">
        <v>15023</v>
      </c>
      <c r="G4" s="7">
        <v>93330.32</v>
      </c>
      <c r="H4" s="7">
        <v>68057</v>
      </c>
      <c r="I4" s="7">
        <v>411257.94</v>
      </c>
      <c r="J4" s="7">
        <v>6.212495506889437</v>
      </c>
      <c r="K4" s="7">
        <v>89.95808383233533</v>
      </c>
      <c r="L4" s="7">
        <v>2503.8333333333335</v>
      </c>
      <c r="M4" s="7">
        <v>15555.053333333335</v>
      </c>
      <c r="N4" s="1">
        <v>0.30693008621746415</v>
      </c>
      <c r="O4" s="1">
        <v>0.35233314677949246</v>
      </c>
      <c r="P4" s="1">
        <v>-0.3</v>
      </c>
      <c r="Q4" s="1">
        <v>-0.29</v>
      </c>
      <c r="R4" s="3">
        <v>3</v>
      </c>
      <c r="S4" s="8" t="s">
        <v>40</v>
      </c>
      <c r="T4" s="9" t="s">
        <v>22</v>
      </c>
    </row>
    <row r="5" spans="1:20" ht="11.25" customHeight="1">
      <c r="A5" s="5">
        <v>3</v>
      </c>
      <c r="B5" s="2" t="s">
        <v>46</v>
      </c>
      <c r="C5" s="6">
        <v>40003</v>
      </c>
      <c r="D5" s="12">
        <v>3</v>
      </c>
      <c r="E5" s="13">
        <v>56</v>
      </c>
      <c r="F5" s="13">
        <v>3235</v>
      </c>
      <c r="G5" s="7">
        <v>16612.68</v>
      </c>
      <c r="H5" s="7">
        <v>8247</v>
      </c>
      <c r="I5" s="7">
        <v>42276.99</v>
      </c>
      <c r="J5" s="7">
        <v>5.135295208655332</v>
      </c>
      <c r="K5" s="7">
        <v>57.767857142857146</v>
      </c>
      <c r="L5" s="7">
        <v>1078.3333333333333</v>
      </c>
      <c r="M5" s="7">
        <v>5537.56</v>
      </c>
      <c r="N5" s="1">
        <v>0.06609324561761942</v>
      </c>
      <c r="O5" s="1">
        <v>0.06271485858872806</v>
      </c>
      <c r="P5" s="1">
        <v>-0.35</v>
      </c>
      <c r="Q5" s="1">
        <v>-0.35</v>
      </c>
      <c r="R5" s="3">
        <v>2</v>
      </c>
      <c r="S5" s="8" t="s">
        <v>47</v>
      </c>
      <c r="T5" s="9" t="s">
        <v>22</v>
      </c>
    </row>
    <row r="6" spans="1:20" ht="11.25" customHeight="1">
      <c r="A6" s="5">
        <v>4</v>
      </c>
      <c r="B6" s="2" t="s">
        <v>28</v>
      </c>
      <c r="C6" s="6">
        <v>39975</v>
      </c>
      <c r="D6" s="12">
        <v>3</v>
      </c>
      <c r="E6" s="13">
        <v>29</v>
      </c>
      <c r="F6" s="13">
        <v>2604</v>
      </c>
      <c r="G6" s="7">
        <v>12801.67</v>
      </c>
      <c r="H6" s="7">
        <v>26089</v>
      </c>
      <c r="I6" s="7">
        <v>126208.55</v>
      </c>
      <c r="J6" s="7">
        <v>4.9161559139784945</v>
      </c>
      <c r="K6" s="7">
        <v>89.79310344827586</v>
      </c>
      <c r="L6" s="7">
        <v>868</v>
      </c>
      <c r="M6" s="7">
        <v>4267.223333333333</v>
      </c>
      <c r="N6" s="1">
        <v>0.05320148735340988</v>
      </c>
      <c r="O6" s="1">
        <v>0.048327838960936</v>
      </c>
      <c r="P6" s="1">
        <v>-0.1</v>
      </c>
      <c r="Q6" s="1">
        <v>-0.13</v>
      </c>
      <c r="R6" s="3">
        <v>6</v>
      </c>
      <c r="S6" s="8" t="s">
        <v>29</v>
      </c>
      <c r="T6" s="9" t="s">
        <v>30</v>
      </c>
    </row>
    <row r="7" spans="1:20" ht="11.25" customHeight="1">
      <c r="A7" s="5">
        <v>5</v>
      </c>
      <c r="B7" s="2" t="s">
        <v>41</v>
      </c>
      <c r="C7" s="6">
        <v>39996</v>
      </c>
      <c r="D7" s="12">
        <v>3</v>
      </c>
      <c r="E7" s="13">
        <v>34</v>
      </c>
      <c r="F7" s="13">
        <v>1349</v>
      </c>
      <c r="G7" s="7">
        <v>5961.08</v>
      </c>
      <c r="H7" s="7">
        <v>5230</v>
      </c>
      <c r="I7" s="7">
        <v>25470.39</v>
      </c>
      <c r="J7" s="7">
        <v>4.4188880652335065</v>
      </c>
      <c r="K7" s="7">
        <v>39.6764705882353</v>
      </c>
      <c r="L7" s="7">
        <v>449.6666666666667</v>
      </c>
      <c r="M7" s="7">
        <v>1987.0266666666666</v>
      </c>
      <c r="N7" s="1">
        <v>0.027560985575940833</v>
      </c>
      <c r="O7" s="1">
        <v>0.02250379163603314</v>
      </c>
      <c r="P7" s="1">
        <v>0</v>
      </c>
      <c r="Q7" s="1">
        <v>-0.12</v>
      </c>
      <c r="R7" s="3">
        <v>3</v>
      </c>
      <c r="S7" s="8" t="s">
        <v>42</v>
      </c>
      <c r="T7" s="9" t="s">
        <v>43</v>
      </c>
    </row>
    <row r="8" spans="1:20" ht="11.25" customHeight="1">
      <c r="A8" s="5">
        <v>6</v>
      </c>
      <c r="B8" s="2" t="s">
        <v>35</v>
      </c>
      <c r="C8" s="6">
        <v>39989</v>
      </c>
      <c r="D8" s="12">
        <v>4</v>
      </c>
      <c r="E8" s="13">
        <v>40</v>
      </c>
      <c r="F8" s="13">
        <v>848</v>
      </c>
      <c r="G8" s="7">
        <v>4239.96</v>
      </c>
      <c r="H8" s="7">
        <v>16067</v>
      </c>
      <c r="I8" s="7">
        <v>79644.79</v>
      </c>
      <c r="J8" s="7">
        <v>4.999952830188679</v>
      </c>
      <c r="K8" s="7">
        <v>21.2</v>
      </c>
      <c r="L8" s="7">
        <v>212</v>
      </c>
      <c r="M8" s="7">
        <v>1059.99</v>
      </c>
      <c r="N8" s="1">
        <v>0.01732521554366036</v>
      </c>
      <c r="O8" s="1">
        <v>0.01600635730188407</v>
      </c>
      <c r="P8" s="1">
        <v>-0.58</v>
      </c>
      <c r="Q8" s="1">
        <v>-0.53</v>
      </c>
      <c r="R8" s="3">
        <v>4</v>
      </c>
      <c r="S8" s="8" t="s">
        <v>36</v>
      </c>
      <c r="T8" s="9" t="s">
        <v>22</v>
      </c>
    </row>
    <row r="9" spans="1:20" ht="11.25" customHeight="1">
      <c r="A9" s="5">
        <v>7</v>
      </c>
      <c r="B9" s="2" t="s">
        <v>33</v>
      </c>
      <c r="C9" s="6">
        <v>39982</v>
      </c>
      <c r="D9" s="12">
        <v>2</v>
      </c>
      <c r="E9" s="13">
        <v>28</v>
      </c>
      <c r="F9" s="13">
        <v>621</v>
      </c>
      <c r="G9" s="7">
        <v>2811.17</v>
      </c>
      <c r="H9" s="7">
        <v>11752</v>
      </c>
      <c r="I9" s="7">
        <v>53378.94</v>
      </c>
      <c r="J9" s="7">
        <v>4.5268438003220615</v>
      </c>
      <c r="K9" s="7">
        <v>22.178571428571427</v>
      </c>
      <c r="L9" s="7">
        <v>310.5</v>
      </c>
      <c r="M9" s="7">
        <v>1405.585</v>
      </c>
      <c r="N9" s="1">
        <v>0.012687451477138071</v>
      </c>
      <c r="O9" s="1">
        <v>0.010612503763322635</v>
      </c>
      <c r="P9" s="1">
        <v>-0.17</v>
      </c>
      <c r="Q9" s="1">
        <v>-0.16</v>
      </c>
      <c r="R9" s="3">
        <v>5</v>
      </c>
      <c r="S9" s="8" t="s">
        <v>34</v>
      </c>
      <c r="T9" s="9" t="s">
        <v>25</v>
      </c>
    </row>
    <row r="10" spans="1:20" ht="11.25" customHeight="1">
      <c r="A10" s="5">
        <v>8</v>
      </c>
      <c r="B10" s="2" t="s">
        <v>37</v>
      </c>
      <c r="C10" s="6">
        <v>39989</v>
      </c>
      <c r="D10" s="12">
        <v>2</v>
      </c>
      <c r="E10" s="13">
        <v>36</v>
      </c>
      <c r="F10" s="13">
        <v>553</v>
      </c>
      <c r="G10" s="7">
        <v>2550.03</v>
      </c>
      <c r="H10" s="7">
        <v>3382</v>
      </c>
      <c r="I10" s="7">
        <v>14338.84</v>
      </c>
      <c r="J10" s="7">
        <v>4.6112658227848105</v>
      </c>
      <c r="K10" s="7">
        <v>15.36111111111111</v>
      </c>
      <c r="L10" s="7">
        <v>276.5</v>
      </c>
      <c r="M10" s="7">
        <v>1275.015</v>
      </c>
      <c r="N10" s="1">
        <v>0.011298165325052099</v>
      </c>
      <c r="O10" s="1">
        <v>0.009626668956906063</v>
      </c>
      <c r="P10" s="1">
        <v>-0.05</v>
      </c>
      <c r="Q10" s="1">
        <v>0.01</v>
      </c>
      <c r="R10" s="3">
        <v>4</v>
      </c>
      <c r="S10" s="8" t="s">
        <v>38</v>
      </c>
      <c r="T10" s="9" t="s">
        <v>21</v>
      </c>
    </row>
    <row r="11" spans="1:20" ht="11.25" customHeight="1">
      <c r="A11" s="5">
        <v>9</v>
      </c>
      <c r="B11" s="2" t="s">
        <v>44</v>
      </c>
      <c r="C11" s="6">
        <v>39996</v>
      </c>
      <c r="D11" s="12">
        <v>2</v>
      </c>
      <c r="E11" s="13">
        <v>22</v>
      </c>
      <c r="F11" s="13">
        <v>421</v>
      </c>
      <c r="G11" s="7">
        <v>2065.02</v>
      </c>
      <c r="H11" s="7">
        <v>4214</v>
      </c>
      <c r="I11" s="7">
        <v>21011.15</v>
      </c>
      <c r="J11" s="7">
        <v>4.905035629453682</v>
      </c>
      <c r="K11" s="7">
        <v>19.136363636363637</v>
      </c>
      <c r="L11" s="7">
        <v>210.5</v>
      </c>
      <c r="M11" s="7">
        <v>1032.51</v>
      </c>
      <c r="N11" s="1">
        <v>0.00860131573570874</v>
      </c>
      <c r="O11" s="1">
        <v>0.007795698062136586</v>
      </c>
      <c r="P11" s="1">
        <v>-0.74</v>
      </c>
      <c r="Q11" s="1">
        <v>-0.75</v>
      </c>
      <c r="R11" s="3">
        <v>3</v>
      </c>
      <c r="S11" s="8" t="s">
        <v>45</v>
      </c>
      <c r="T11" s="9" t="s">
        <v>30</v>
      </c>
    </row>
    <row r="12" spans="1:20" ht="11.25" customHeight="1">
      <c r="A12" s="5">
        <v>10</v>
      </c>
      <c r="B12" s="2" t="s">
        <v>48</v>
      </c>
      <c r="C12" s="6">
        <v>40003</v>
      </c>
      <c r="D12" s="12">
        <v>1</v>
      </c>
      <c r="E12" s="13">
        <v>7</v>
      </c>
      <c r="F12" s="13">
        <v>69</v>
      </c>
      <c r="G12" s="7">
        <v>271.52</v>
      </c>
      <c r="H12" s="7">
        <v>281</v>
      </c>
      <c r="I12" s="7">
        <v>1154.47</v>
      </c>
      <c r="J12" s="7">
        <v>3.935072463768116</v>
      </c>
      <c r="K12" s="7">
        <v>9.857142857142858</v>
      </c>
      <c r="L12" s="7">
        <v>69</v>
      </c>
      <c r="M12" s="7">
        <v>271.52</v>
      </c>
      <c r="N12" s="1">
        <v>0.0014097168307931189</v>
      </c>
      <c r="O12" s="1">
        <v>0.0010250205508088666</v>
      </c>
      <c r="P12" s="1">
        <v>-0.67</v>
      </c>
      <c r="Q12" s="1">
        <v>-0.69</v>
      </c>
      <c r="R12" s="3">
        <v>2</v>
      </c>
      <c r="S12" s="8" t="s">
        <v>49</v>
      </c>
      <c r="T12" s="9" t="s">
        <v>43</v>
      </c>
    </row>
    <row r="13" spans="1:20" ht="11.25" customHeight="1">
      <c r="A13" s="5">
        <v>11</v>
      </c>
      <c r="B13" s="2" t="s">
        <v>52</v>
      </c>
      <c r="C13" s="6">
        <v>40010</v>
      </c>
      <c r="D13" s="12">
        <v>1</v>
      </c>
      <c r="E13" s="13">
        <v>7</v>
      </c>
      <c r="F13" s="13">
        <v>45</v>
      </c>
      <c r="G13" s="7">
        <v>97.64</v>
      </c>
      <c r="H13" s="7">
        <v>45</v>
      </c>
      <c r="I13" s="7">
        <v>97.64</v>
      </c>
      <c r="J13" s="7">
        <v>2.1697777777777776</v>
      </c>
      <c r="K13" s="7">
        <v>6.428571428571429</v>
      </c>
      <c r="L13" s="7">
        <v>45</v>
      </c>
      <c r="M13" s="7">
        <v>97.64</v>
      </c>
      <c r="N13" s="1">
        <v>0.0009193805418215993</v>
      </c>
      <c r="O13" s="1">
        <v>0.00036860270543966463</v>
      </c>
      <c r="P13" s="1" t="s">
        <v>20</v>
      </c>
      <c r="Q13" s="1" t="s">
        <v>20</v>
      </c>
      <c r="R13" s="3">
        <v>1</v>
      </c>
      <c r="S13" s="8" t="s">
        <v>53</v>
      </c>
      <c r="T13" s="9" t="s">
        <v>30</v>
      </c>
    </row>
    <row r="14" spans="3:7" ht="12" customHeight="1">
      <c r="C14" s="4" t="s">
        <v>24</v>
      </c>
      <c r="D14" s="4">
        <f>SUM($D$2:$D$13)</f>
        <v>32</v>
      </c>
      <c r="E14" s="4">
        <f>SUM($E$2:$E$13)</f>
        <v>566</v>
      </c>
      <c r="F14" s="4">
        <f>SUM($F$2:$F$13)</f>
        <v>48946</v>
      </c>
      <c r="G14" s="4">
        <f>SUM($G$2:$G$13)</f>
        <v>264892.25000000006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7" width="9.8515625" style="0" bestFit="1" customWidth="1"/>
    <col min="8" max="8" width="8.7109375" style="0" bestFit="1" customWidth="1"/>
    <col min="9" max="9" width="10.0039062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2.281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50</v>
      </c>
      <c r="C3" s="6">
        <v>40010</v>
      </c>
      <c r="D3" s="12">
        <v>17</v>
      </c>
      <c r="E3" s="13">
        <v>454</v>
      </c>
      <c r="F3" s="13">
        <v>78278</v>
      </c>
      <c r="G3" s="7">
        <v>341348.92</v>
      </c>
      <c r="H3" s="7">
        <v>78278</v>
      </c>
      <c r="I3" s="7">
        <v>341348.92</v>
      </c>
      <c r="J3" s="7">
        <v>4.360726129947111</v>
      </c>
      <c r="K3" s="7">
        <v>172.41850220264317</v>
      </c>
      <c r="L3" s="7">
        <v>4604.588235294118</v>
      </c>
      <c r="M3" s="7">
        <v>20079.348235294117</v>
      </c>
      <c r="N3" s="1">
        <v>0.5244862543300702</v>
      </c>
      <c r="O3" s="1">
        <v>0.5105623165826932</v>
      </c>
      <c r="P3" s="1" t="s">
        <v>20</v>
      </c>
      <c r="Q3" s="1" t="s">
        <v>20</v>
      </c>
      <c r="R3" s="3">
        <v>1</v>
      </c>
      <c r="S3" s="8" t="s">
        <v>51</v>
      </c>
      <c r="T3" s="9" t="s">
        <v>30</v>
      </c>
    </row>
    <row r="4" spans="1:20" ht="11.25" customHeight="1">
      <c r="A4" s="5">
        <v>2</v>
      </c>
      <c r="B4" s="2" t="s">
        <v>39</v>
      </c>
      <c r="C4" s="6">
        <v>39996</v>
      </c>
      <c r="D4" s="12">
        <v>21</v>
      </c>
      <c r="E4" s="13">
        <v>513</v>
      </c>
      <c r="F4" s="13">
        <v>45943</v>
      </c>
      <c r="G4" s="7">
        <v>223658.73</v>
      </c>
      <c r="H4" s="7">
        <v>212069</v>
      </c>
      <c r="I4" s="7">
        <v>1023391.7</v>
      </c>
      <c r="J4" s="7">
        <v>4.868178612628692</v>
      </c>
      <c r="K4" s="7">
        <v>89.55750487329435</v>
      </c>
      <c r="L4" s="7">
        <v>2187.7619047619046</v>
      </c>
      <c r="M4" s="7">
        <v>10650.415714285715</v>
      </c>
      <c r="N4" s="1">
        <v>0.3078319832224433</v>
      </c>
      <c r="O4" s="1">
        <v>0.33453077663975944</v>
      </c>
      <c r="P4" s="1">
        <v>-0.29</v>
      </c>
      <c r="Q4" s="1">
        <v>-0.3</v>
      </c>
      <c r="R4" s="3">
        <v>3</v>
      </c>
      <c r="S4" s="8" t="s">
        <v>40</v>
      </c>
      <c r="T4" s="9" t="s">
        <v>22</v>
      </c>
    </row>
    <row r="5" spans="1:20" ht="11.25" customHeight="1">
      <c r="A5" s="5">
        <v>3</v>
      </c>
      <c r="B5" s="2" t="s">
        <v>28</v>
      </c>
      <c r="C5" s="6">
        <v>39975</v>
      </c>
      <c r="D5" s="12">
        <v>8</v>
      </c>
      <c r="E5" s="13">
        <v>73</v>
      </c>
      <c r="F5" s="13">
        <v>6747</v>
      </c>
      <c r="G5" s="7">
        <v>26948.32</v>
      </c>
      <c r="H5" s="7">
        <v>53088</v>
      </c>
      <c r="I5" s="7">
        <v>235508.74</v>
      </c>
      <c r="J5" s="7">
        <v>3.9941188676448793</v>
      </c>
      <c r="K5" s="7">
        <v>92.42465753424658</v>
      </c>
      <c r="L5" s="7">
        <v>843.375</v>
      </c>
      <c r="M5" s="7">
        <v>3368.54</v>
      </c>
      <c r="N5" s="1">
        <v>0.045206938832941364</v>
      </c>
      <c r="O5" s="1">
        <v>0.04030713408207568</v>
      </c>
      <c r="P5" s="1">
        <v>0.22</v>
      </c>
      <c r="Q5" s="1">
        <v>0.07</v>
      </c>
      <c r="R5" s="3">
        <v>6</v>
      </c>
      <c r="S5" s="8" t="s">
        <v>29</v>
      </c>
      <c r="T5" s="9" t="s">
        <v>30</v>
      </c>
    </row>
    <row r="6" spans="1:20" ht="11.25" customHeight="1">
      <c r="A6" s="5">
        <v>4</v>
      </c>
      <c r="B6" s="2" t="s">
        <v>46</v>
      </c>
      <c r="C6" s="6">
        <v>40003</v>
      </c>
      <c r="D6" s="12">
        <v>10</v>
      </c>
      <c r="E6" s="13">
        <v>116</v>
      </c>
      <c r="F6" s="13">
        <v>5930</v>
      </c>
      <c r="G6" s="7">
        <v>27445.46</v>
      </c>
      <c r="H6" s="7">
        <v>13437</v>
      </c>
      <c r="I6" s="7">
        <v>64475.91</v>
      </c>
      <c r="J6" s="7">
        <v>4.628239460370994</v>
      </c>
      <c r="K6" s="7">
        <v>51.12068965517241</v>
      </c>
      <c r="L6" s="7">
        <v>593</v>
      </c>
      <c r="M6" s="7">
        <v>2744.546</v>
      </c>
      <c r="N6" s="1">
        <v>0.03973279194891689</v>
      </c>
      <c r="O6" s="1">
        <v>0.041050716191742</v>
      </c>
      <c r="P6" s="1">
        <v>-0.21</v>
      </c>
      <c r="Q6" s="1">
        <v>-0.26</v>
      </c>
      <c r="R6" s="3">
        <v>2</v>
      </c>
      <c r="S6" s="8" t="s">
        <v>47</v>
      </c>
      <c r="T6" s="9" t="s">
        <v>22</v>
      </c>
    </row>
    <row r="7" spans="1:20" ht="11.25" customHeight="1">
      <c r="A7" s="5">
        <v>5</v>
      </c>
      <c r="B7" s="2" t="s">
        <v>33</v>
      </c>
      <c r="C7" s="6">
        <v>39982</v>
      </c>
      <c r="D7" s="12">
        <v>8</v>
      </c>
      <c r="E7" s="13">
        <v>79</v>
      </c>
      <c r="F7" s="13">
        <v>3514</v>
      </c>
      <c r="G7" s="7">
        <v>11788.13</v>
      </c>
      <c r="H7" s="7">
        <v>37274</v>
      </c>
      <c r="I7" s="7">
        <v>149961.24</v>
      </c>
      <c r="J7" s="7">
        <v>3.3546186681844055</v>
      </c>
      <c r="K7" s="7">
        <v>44.48101265822785</v>
      </c>
      <c r="L7" s="7">
        <v>439.25</v>
      </c>
      <c r="M7" s="7">
        <v>1473.5162500000001</v>
      </c>
      <c r="N7" s="1">
        <v>0.023544861873270484</v>
      </c>
      <c r="O7" s="1">
        <v>0.017631738694172356</v>
      </c>
      <c r="P7" s="1">
        <v>0.09</v>
      </c>
      <c r="Q7" s="1">
        <v>-0.07</v>
      </c>
      <c r="R7" s="3">
        <v>5</v>
      </c>
      <c r="S7" s="8" t="s">
        <v>34</v>
      </c>
      <c r="T7" s="9" t="s">
        <v>25</v>
      </c>
    </row>
    <row r="8" spans="1:20" ht="11.25" customHeight="1">
      <c r="A8" s="5">
        <v>6</v>
      </c>
      <c r="B8" s="2" t="s">
        <v>35</v>
      </c>
      <c r="C8" s="6">
        <v>39989</v>
      </c>
      <c r="D8" s="12">
        <v>13</v>
      </c>
      <c r="E8" s="13">
        <v>113</v>
      </c>
      <c r="F8" s="13">
        <v>2615</v>
      </c>
      <c r="G8" s="7">
        <v>11593.6</v>
      </c>
      <c r="H8" s="7">
        <v>41132</v>
      </c>
      <c r="I8" s="7">
        <v>186411.9</v>
      </c>
      <c r="J8" s="7">
        <v>4.433499043977055</v>
      </c>
      <c r="K8" s="7">
        <v>23.141592920353983</v>
      </c>
      <c r="L8" s="7">
        <v>201.15384615384616</v>
      </c>
      <c r="M8" s="7">
        <v>891.8153846153845</v>
      </c>
      <c r="N8" s="1">
        <v>0.01752129021018848</v>
      </c>
      <c r="O8" s="1">
        <v>0.01734077633388473</v>
      </c>
      <c r="P8" s="1">
        <v>-0.51</v>
      </c>
      <c r="Q8" s="1">
        <v>-0.49</v>
      </c>
      <c r="R8" s="3">
        <v>4</v>
      </c>
      <c r="S8" s="8" t="s">
        <v>36</v>
      </c>
      <c r="T8" s="9" t="s">
        <v>22</v>
      </c>
    </row>
    <row r="9" spans="1:20" ht="11.25" customHeight="1">
      <c r="A9" s="5">
        <v>7</v>
      </c>
      <c r="B9" s="2" t="s">
        <v>44</v>
      </c>
      <c r="C9" s="6">
        <v>39996</v>
      </c>
      <c r="D9" s="12">
        <v>6</v>
      </c>
      <c r="E9" s="13">
        <v>64</v>
      </c>
      <c r="F9" s="13">
        <v>2435</v>
      </c>
      <c r="G9" s="7">
        <v>10741.63</v>
      </c>
      <c r="H9" s="7">
        <v>10189</v>
      </c>
      <c r="I9" s="7">
        <v>47056.49</v>
      </c>
      <c r="J9" s="7">
        <v>4.411347022587269</v>
      </c>
      <c r="K9" s="7">
        <v>38.046875</v>
      </c>
      <c r="L9" s="7">
        <v>405.8333333333333</v>
      </c>
      <c r="M9" s="7">
        <v>1790.2716666666665</v>
      </c>
      <c r="N9" s="1">
        <v>0.016315235817135353</v>
      </c>
      <c r="O9" s="1">
        <v>0.016066467990214103</v>
      </c>
      <c r="P9" s="1">
        <v>-0.21</v>
      </c>
      <c r="Q9" s="1">
        <v>-0.27</v>
      </c>
      <c r="R9" s="3">
        <v>3</v>
      </c>
      <c r="S9" s="8" t="s">
        <v>45</v>
      </c>
      <c r="T9" s="9" t="s">
        <v>30</v>
      </c>
    </row>
    <row r="10" spans="1:20" ht="11.25" customHeight="1">
      <c r="A10" s="5">
        <v>8</v>
      </c>
      <c r="B10" s="2" t="s">
        <v>41</v>
      </c>
      <c r="C10" s="6">
        <v>39996</v>
      </c>
      <c r="D10" s="12">
        <v>4</v>
      </c>
      <c r="E10" s="13">
        <v>49</v>
      </c>
      <c r="F10" s="13">
        <v>1959</v>
      </c>
      <c r="G10" s="7">
        <v>8006.72</v>
      </c>
      <c r="H10" s="7">
        <v>6720</v>
      </c>
      <c r="I10" s="7">
        <v>31293.49</v>
      </c>
      <c r="J10" s="7">
        <v>4.08714650331802</v>
      </c>
      <c r="K10" s="7">
        <v>39.97959183673469</v>
      </c>
      <c r="L10" s="7">
        <v>489.75</v>
      </c>
      <c r="M10" s="7">
        <v>2001.68</v>
      </c>
      <c r="N10" s="1">
        <v>0.013125891977728196</v>
      </c>
      <c r="O10" s="1">
        <v>0.01197580912641816</v>
      </c>
      <c r="P10" s="1">
        <v>0.09</v>
      </c>
      <c r="Q10" s="1">
        <v>-0.08</v>
      </c>
      <c r="R10" s="3">
        <v>3</v>
      </c>
      <c r="S10" s="8" t="s">
        <v>42</v>
      </c>
      <c r="T10" s="9" t="s">
        <v>43</v>
      </c>
    </row>
    <row r="11" spans="1:20" ht="11.25" customHeight="1">
      <c r="A11" s="5">
        <v>9</v>
      </c>
      <c r="B11" s="2" t="s">
        <v>37</v>
      </c>
      <c r="C11" s="6">
        <v>39989</v>
      </c>
      <c r="D11" s="12">
        <v>6</v>
      </c>
      <c r="E11" s="13">
        <v>60</v>
      </c>
      <c r="F11" s="13">
        <v>1033</v>
      </c>
      <c r="G11" s="7">
        <v>4650.24</v>
      </c>
      <c r="H11" s="7">
        <v>6904</v>
      </c>
      <c r="I11" s="7">
        <v>28124.85</v>
      </c>
      <c r="J11" s="7">
        <v>4.501684414327202</v>
      </c>
      <c r="K11" s="7">
        <v>17.216666666666665</v>
      </c>
      <c r="L11" s="7">
        <v>172.16666666666666</v>
      </c>
      <c r="M11" s="7">
        <v>775.04</v>
      </c>
      <c r="N11" s="1">
        <v>0.006921412155688222</v>
      </c>
      <c r="O11" s="1">
        <v>0.006955455746177557</v>
      </c>
      <c r="P11" s="1">
        <v>-0.08</v>
      </c>
      <c r="Q11" s="1">
        <v>-0.04</v>
      </c>
      <c r="R11" s="3">
        <v>4</v>
      </c>
      <c r="S11" s="8" t="s">
        <v>38</v>
      </c>
      <c r="T11" s="9" t="s">
        <v>21</v>
      </c>
    </row>
    <row r="12" spans="1:20" ht="11.25" customHeight="1">
      <c r="A12" s="5">
        <v>10</v>
      </c>
      <c r="B12" s="2" t="s">
        <v>26</v>
      </c>
      <c r="C12" s="6">
        <v>39968</v>
      </c>
      <c r="D12" s="12">
        <v>13</v>
      </c>
      <c r="E12" s="13">
        <v>30</v>
      </c>
      <c r="F12" s="13">
        <v>496</v>
      </c>
      <c r="G12" s="7">
        <v>1356.68</v>
      </c>
      <c r="H12" s="7">
        <v>37258</v>
      </c>
      <c r="I12" s="7">
        <v>166320.59</v>
      </c>
      <c r="J12" s="7">
        <v>2.735241935483871</v>
      </c>
      <c r="K12" s="7">
        <v>16.533333333333335</v>
      </c>
      <c r="L12" s="7">
        <v>38.15384615384615</v>
      </c>
      <c r="M12" s="7">
        <v>104.36</v>
      </c>
      <c r="N12" s="1">
        <v>0.0033233498830797267</v>
      </c>
      <c r="O12" s="1">
        <v>0.002029213051740162</v>
      </c>
      <c r="P12" s="1">
        <v>-0.56</v>
      </c>
      <c r="Q12" s="1">
        <v>-0.63</v>
      </c>
      <c r="R12" s="3">
        <v>7</v>
      </c>
      <c r="S12" s="8" t="s">
        <v>27</v>
      </c>
      <c r="T12" s="9" t="s">
        <v>23</v>
      </c>
    </row>
    <row r="13" spans="1:20" ht="11.25" customHeight="1">
      <c r="A13" s="5">
        <v>11</v>
      </c>
      <c r="B13" s="2" t="s">
        <v>56</v>
      </c>
      <c r="C13" s="6">
        <v>39933</v>
      </c>
      <c r="D13" s="12">
        <v>2</v>
      </c>
      <c r="E13" s="13">
        <v>7</v>
      </c>
      <c r="F13" s="13">
        <v>142</v>
      </c>
      <c r="G13" s="7">
        <v>495.56</v>
      </c>
      <c r="H13" s="7">
        <v>9597</v>
      </c>
      <c r="I13" s="7">
        <v>63418.66</v>
      </c>
      <c r="J13" s="7">
        <v>3.4898591549295777</v>
      </c>
      <c r="K13" s="7">
        <v>20.285714285714285</v>
      </c>
      <c r="L13" s="7">
        <v>71</v>
      </c>
      <c r="M13" s="7">
        <v>247.78</v>
      </c>
      <c r="N13" s="1">
        <v>0.0009514429100752444</v>
      </c>
      <c r="O13" s="1">
        <v>0.0007412188724830871</v>
      </c>
      <c r="P13" s="1">
        <v>0.26</v>
      </c>
      <c r="Q13" s="1">
        <v>0.29</v>
      </c>
      <c r="R13" s="3">
        <v>12</v>
      </c>
      <c r="S13" s="8" t="s">
        <v>57</v>
      </c>
      <c r="T13" s="9" t="s">
        <v>58</v>
      </c>
    </row>
    <row r="14" spans="1:20" ht="11.25" customHeight="1">
      <c r="A14" s="5">
        <v>12</v>
      </c>
      <c r="B14" s="2" t="s">
        <v>48</v>
      </c>
      <c r="C14" s="6">
        <v>40003</v>
      </c>
      <c r="D14" s="12">
        <v>1</v>
      </c>
      <c r="E14" s="13">
        <v>7</v>
      </c>
      <c r="F14" s="13">
        <v>69</v>
      </c>
      <c r="G14" s="7">
        <v>271.52</v>
      </c>
      <c r="H14" s="7">
        <v>281</v>
      </c>
      <c r="I14" s="7">
        <v>1154.47</v>
      </c>
      <c r="J14" s="7">
        <v>3.935072463768116</v>
      </c>
      <c r="K14" s="7">
        <v>9.857142857142858</v>
      </c>
      <c r="L14" s="7">
        <v>69</v>
      </c>
      <c r="M14" s="7">
        <v>271.52</v>
      </c>
      <c r="N14" s="1">
        <v>0.0004623208506703652</v>
      </c>
      <c r="O14" s="1">
        <v>0.0004061178227794975</v>
      </c>
      <c r="P14" s="1">
        <v>-0.67</v>
      </c>
      <c r="Q14" s="1">
        <v>-0.69</v>
      </c>
      <c r="R14" s="3">
        <v>2</v>
      </c>
      <c r="S14" s="8" t="s">
        <v>49</v>
      </c>
      <c r="T14" s="9" t="s">
        <v>43</v>
      </c>
    </row>
    <row r="15" spans="1:20" ht="11.25" customHeight="1">
      <c r="A15" s="5">
        <v>13</v>
      </c>
      <c r="B15" s="2" t="s">
        <v>52</v>
      </c>
      <c r="C15" s="6">
        <v>40010</v>
      </c>
      <c r="D15" s="12">
        <v>2</v>
      </c>
      <c r="E15" s="13">
        <v>10</v>
      </c>
      <c r="F15" s="13">
        <v>54</v>
      </c>
      <c r="G15" s="7">
        <v>139.37</v>
      </c>
      <c r="H15" s="7">
        <v>54</v>
      </c>
      <c r="I15" s="7">
        <v>139.37</v>
      </c>
      <c r="J15" s="7">
        <v>2.580925925925926</v>
      </c>
      <c r="K15" s="7">
        <v>5.4</v>
      </c>
      <c r="L15" s="7">
        <v>27</v>
      </c>
      <c r="M15" s="7">
        <v>69.685</v>
      </c>
      <c r="N15" s="1">
        <v>0.00036181631791593803</v>
      </c>
      <c r="O15" s="1">
        <v>0.00020845845963751684</v>
      </c>
      <c r="P15" s="1" t="s">
        <v>20</v>
      </c>
      <c r="Q15" s="1" t="s">
        <v>20</v>
      </c>
      <c r="R15" s="3">
        <v>1</v>
      </c>
      <c r="S15" s="8" t="s">
        <v>53</v>
      </c>
      <c r="T15" s="9" t="s">
        <v>30</v>
      </c>
    </row>
    <row r="16" spans="1:20" ht="11.25" customHeight="1">
      <c r="A16" s="5">
        <v>14</v>
      </c>
      <c r="B16" s="2" t="s">
        <v>31</v>
      </c>
      <c r="C16" s="6">
        <v>39975</v>
      </c>
      <c r="D16" s="12">
        <v>1</v>
      </c>
      <c r="E16" s="13">
        <v>5</v>
      </c>
      <c r="F16" s="13">
        <v>32</v>
      </c>
      <c r="G16" s="7">
        <v>129.57</v>
      </c>
      <c r="H16" s="7">
        <v>3473</v>
      </c>
      <c r="I16" s="7">
        <v>23037.69</v>
      </c>
      <c r="J16" s="7">
        <v>4.0490625</v>
      </c>
      <c r="K16" s="7">
        <v>6.4</v>
      </c>
      <c r="L16" s="7">
        <v>32</v>
      </c>
      <c r="M16" s="7">
        <v>129.57</v>
      </c>
      <c r="N16" s="1">
        <v>0.0002144096698761114</v>
      </c>
      <c r="O16" s="1">
        <v>0.00019380040622252317</v>
      </c>
      <c r="P16" s="1">
        <v>0.03</v>
      </c>
      <c r="Q16" s="1">
        <v>0.08</v>
      </c>
      <c r="R16" s="3">
        <v>6</v>
      </c>
      <c r="S16" s="8" t="s">
        <v>32</v>
      </c>
      <c r="T16" s="9" t="s">
        <v>22</v>
      </c>
    </row>
    <row r="17" spans="3:7" ht="12" customHeight="1">
      <c r="C17" s="4" t="s">
        <v>24</v>
      </c>
      <c r="D17" s="4">
        <f>SUM($D$2:$D$16)</f>
        <v>112</v>
      </c>
      <c r="E17" s="4">
        <f>SUM($E$2:$E$16)</f>
        <v>1580</v>
      </c>
      <c r="F17" s="4">
        <f>SUM($F$2:$F$16)</f>
        <v>149247</v>
      </c>
      <c r="G17" s="4">
        <f>SUM($G$2:$G$16)</f>
        <v>668574.45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2009-07-23T13:03:17Z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