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<sst xmlns="http://schemas.openxmlformats.org/spreadsheetml/2006/main" count="160" uniqueCount="73">
  <si>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</si>
  <si>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</si>
  <si>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</si>
  <si>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</si>
  <si>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</si>
  <si>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</si>
  <si>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</si>
  <si>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</si>
  <si>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</si>
  <si>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</si>
  <si>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</si>
  <si>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</si>
  <si>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</si>
  <si>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</si>
  <si>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</si>
  <si>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</si>
  <si>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</si>
  <si>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</si>
  <si>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</si>
  <si>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</si>
  <si>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</si>
  <si>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</si>
  <si>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</si>
  <si>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</si>
  <si>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</si>
  <si>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</si>
  <si>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</si>
  <si>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HARRY POTTER AND THE HALF-BLOOD PRINCE</t>
  </si>
  <si>
    <t>Harry Potter a polovičný princ</t>
  </si>
  <si>
    <t>32 a stále slobodná</t>
  </si>
  <si>
    <t>BRATISLAVAFILM</t>
  </si>
  <si>
    <t>Bratislavafilm</t>
  </si>
  <si>
    <t>BRÜNO</t>
  </si>
  <si>
    <t>Brüno</t>
  </si>
  <si>
    <t>NEW IN T0WN</t>
  </si>
  <si>
    <t>BOTTLE SHOCK</t>
  </si>
  <si>
    <t>Víno roku</t>
  </si>
  <si>
    <t>PROPOSAL,THE</t>
  </si>
  <si>
    <t>Návrh</t>
  </si>
  <si>
    <t>G.I.JOE: THE RISE OF COBRA</t>
  </si>
  <si>
    <t>G.I.JOE</t>
  </si>
  <si>
    <t>ZACK AND MIRI MAKE A PORNO</t>
  </si>
  <si>
    <t>Zack a Miri točia porno</t>
  </si>
  <si>
    <t>DRAG ME TO HELL</t>
  </si>
  <si>
    <t>Stiahni ma do pekla</t>
  </si>
  <si>
    <t>UP</t>
  </si>
  <si>
    <t>Hore</t>
  </si>
  <si>
    <t>INGLOURIOUS BASTERDS</t>
  </si>
  <si>
    <t>Nehanební bastardi</t>
  </si>
  <si>
    <t>ICE AGE: DAWN OF THE DINOSAURUS</t>
  </si>
  <si>
    <t>Doba ľadová 3: Úsvit dinosaurov</t>
  </si>
  <si>
    <t>TAKING OF PELHAM 123, THE</t>
  </si>
  <si>
    <t>Únos metra 123</t>
  </si>
  <si>
    <t>ITAFILM</t>
  </si>
  <si>
    <t>Na povale alebo kto má dnes narodeniny?</t>
  </si>
  <si>
    <t>RESULTS of FILMS for Weekend 10. 9. 2009 - 13. 9. 2009 Bratislava</t>
  </si>
  <si>
    <t>JÁNOŠÍK. PRAVDIVÁ HISTÓRIA</t>
  </si>
  <si>
    <t>Jánošík. Pravdivá história</t>
  </si>
  <si>
    <t>GARFIELD FILM</t>
  </si>
  <si>
    <t>OSADNÉ</t>
  </si>
  <si>
    <t>Osadné</t>
  </si>
  <si>
    <t>Asociácia slov.fil.klubov</t>
  </si>
  <si>
    <t>FAUBORG 36</t>
  </si>
  <si>
    <t>Paríž 36</t>
  </si>
  <si>
    <t>NA PŮDĚ ANEB KDO MÁ DNESKA NAROZENINY?</t>
  </si>
  <si>
    <t>RESULTS of FILMS for Weekend 10. 9. 2009 - 13. 9. 2009 Nationwide (incl. Bratislava)</t>
  </si>
  <si>
    <t>READER, THE</t>
  </si>
  <si>
    <t>Predčítač</t>
  </si>
  <si>
    <t>FIFTY DEAD MEN WALKING</t>
  </si>
  <si>
    <t>Štvanec IRA</t>
  </si>
  <si>
    <t>INTERSONIC</t>
  </si>
  <si>
    <t>RED CLIFF</t>
  </si>
  <si>
    <t>Krvavé pobrežie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</si>
</sst>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56</v>
      </c>
      <c r="C3" s="6">
        <v>40066</v>
      </c>
      <c r="D3" s="12">
        <v>6</v>
      </c>
      <c r="E3" s="13">
        <v>70</v>
      </c>
      <c r="F3" s="13">
        <v>7645</v>
      </c>
      <c r="G3" s="7">
        <v>31541</v>
      </c>
      <c r="H3" s="7">
        <v>7645</v>
      </c>
      <c r="I3" s="7">
        <v>31541</v>
      </c>
      <c r="J3" s="7">
        <v>4.125703073904512</v>
      </c>
      <c r="K3" s="7">
        <v>109.21428571428571</v>
      </c>
      <c r="L3" s="7">
        <v>1274.1666666666667</v>
      </c>
      <c r="M3" s="7">
        <v>5256.833333333333</v>
      </c>
      <c r="N3" s="1">
        <v>0.5075013276686139</v>
      </c>
      <c r="O3" s="1">
        <v>0.4373936105670058</v>
      </c>
      <c r="P3" s="1" t="s">
        <v>20</v>
      </c>
      <c r="Q3" s="1" t="s">
        <v>20</v>
      </c>
      <c r="R3" s="3">
        <v>1</v>
      </c>
      <c r="S3" s="8" t="s">
        <v>57</v>
      </c>
      <c r="T3" s="9" t="s">
        <v>58</v>
      </c>
    </row>
    <row r="4" spans="1:20" ht="11.25" customHeight="1">
      <c r="A4" s="5">
        <v>2</v>
      </c>
      <c r="B4" s="2" t="s">
        <v>45</v>
      </c>
      <c r="C4" s="6">
        <v>40052</v>
      </c>
      <c r="D4" s="12">
        <v>4</v>
      </c>
      <c r="E4" s="13">
        <v>44</v>
      </c>
      <c r="F4" s="13">
        <v>1728</v>
      </c>
      <c r="G4" s="7">
        <v>9966.55</v>
      </c>
      <c r="H4" s="7">
        <v>16395</v>
      </c>
      <c r="I4" s="7">
        <v>97727.05</v>
      </c>
      <c r="J4" s="7">
        <v>5.767679398148148</v>
      </c>
      <c r="K4" s="7">
        <v>39.27272727272727</v>
      </c>
      <c r="L4" s="7">
        <v>432</v>
      </c>
      <c r="M4" s="7">
        <v>2491.6375</v>
      </c>
      <c r="N4" s="1">
        <v>0.11471056824216676</v>
      </c>
      <c r="O4" s="1">
        <v>0.13821075074970965</v>
      </c>
      <c r="P4" s="1">
        <v>-0.52</v>
      </c>
      <c r="Q4" s="1">
        <v>-0.53</v>
      </c>
      <c r="R4" s="3">
        <v>3</v>
      </c>
      <c r="S4" s="8" t="s">
        <v>46</v>
      </c>
      <c r="T4" s="9" t="s">
        <v>24</v>
      </c>
    </row>
    <row r="5" spans="1:20" ht="11.25" customHeight="1">
      <c r="A5" s="5">
        <v>3</v>
      </c>
      <c r="B5" s="2" t="s">
        <v>47</v>
      </c>
      <c r="C5" s="6">
        <v>40052</v>
      </c>
      <c r="D5" s="12">
        <v>3</v>
      </c>
      <c r="E5" s="13">
        <v>20</v>
      </c>
      <c r="F5" s="13">
        <v>1712</v>
      </c>
      <c r="G5" s="7">
        <v>9322.42</v>
      </c>
      <c r="H5" s="7">
        <v>13795</v>
      </c>
      <c r="I5" s="7">
        <v>70489.51</v>
      </c>
      <c r="J5" s="7">
        <v>5.445338785046729</v>
      </c>
      <c r="K5" s="7">
        <v>85.6</v>
      </c>
      <c r="L5" s="7">
        <v>570.6666666666666</v>
      </c>
      <c r="M5" s="7">
        <v>3107.4733333333334</v>
      </c>
      <c r="N5" s="1">
        <v>0.11364843335103558</v>
      </c>
      <c r="O5" s="1">
        <v>0.1292783026226837</v>
      </c>
      <c r="P5" s="1">
        <v>-0.45</v>
      </c>
      <c r="Q5" s="1">
        <v>-0.44</v>
      </c>
      <c r="R5" s="3">
        <v>3</v>
      </c>
      <c r="S5" s="8" t="s">
        <v>48</v>
      </c>
      <c r="T5" s="9" t="s">
        <v>22</v>
      </c>
    </row>
    <row r="6" spans="1:20" ht="11.25" customHeight="1">
      <c r="A6" s="5">
        <v>4</v>
      </c>
      <c r="B6" s="2" t="s">
        <v>37</v>
      </c>
      <c r="C6" s="6">
        <v>40038</v>
      </c>
      <c r="D6" s="12">
        <v>2</v>
      </c>
      <c r="E6" s="13">
        <v>34</v>
      </c>
      <c r="F6" s="13">
        <v>1246</v>
      </c>
      <c r="G6" s="7">
        <v>6779.37</v>
      </c>
      <c r="H6" s="7">
        <v>22936</v>
      </c>
      <c r="I6" s="7">
        <v>114357.5</v>
      </c>
      <c r="J6" s="7">
        <v>5.440906902086677</v>
      </c>
      <c r="K6" s="7">
        <v>36.64705882352941</v>
      </c>
      <c r="L6" s="7">
        <v>623</v>
      </c>
      <c r="M6" s="7">
        <v>3389.685</v>
      </c>
      <c r="N6" s="1">
        <v>0.08271375464684015</v>
      </c>
      <c r="O6" s="1">
        <v>0.0940126540588327</v>
      </c>
      <c r="P6" s="1">
        <v>-0.36</v>
      </c>
      <c r="Q6" s="1">
        <v>-0.19</v>
      </c>
      <c r="R6" s="3">
        <v>5</v>
      </c>
      <c r="S6" s="8" t="s">
        <v>38</v>
      </c>
      <c r="T6" s="9" t="s">
        <v>24</v>
      </c>
    </row>
    <row r="7" spans="1:20" ht="11.25" customHeight="1">
      <c r="A7" s="5">
        <v>5</v>
      </c>
      <c r="B7" s="2" t="s">
        <v>51</v>
      </c>
      <c r="C7" s="6">
        <v>40059</v>
      </c>
      <c r="D7" s="12">
        <v>2</v>
      </c>
      <c r="E7" s="13">
        <v>26</v>
      </c>
      <c r="F7" s="13">
        <v>680</v>
      </c>
      <c r="G7" s="7">
        <v>3654.83</v>
      </c>
      <c r="H7" s="7">
        <v>2371</v>
      </c>
      <c r="I7" s="7">
        <v>12530.15</v>
      </c>
      <c r="J7" s="7">
        <v>5.37475</v>
      </c>
      <c r="K7" s="7">
        <v>26.153846153846153</v>
      </c>
      <c r="L7" s="7">
        <v>340</v>
      </c>
      <c r="M7" s="7">
        <v>1827.415</v>
      </c>
      <c r="N7" s="1">
        <v>0.04514073287307488</v>
      </c>
      <c r="O7" s="1">
        <v>0.05068321517100314</v>
      </c>
      <c r="P7" s="1">
        <v>-0.44</v>
      </c>
      <c r="Q7" s="1">
        <v>-0.45</v>
      </c>
      <c r="R7" s="3">
        <v>2</v>
      </c>
      <c r="S7" s="8" t="s">
        <v>52</v>
      </c>
      <c r="T7" s="9" t="s">
        <v>53</v>
      </c>
    </row>
    <row r="8" spans="1:20" ht="11.25" customHeight="1">
      <c r="A8" s="5">
        <v>6</v>
      </c>
      <c r="B8" s="2" t="s">
        <v>49</v>
      </c>
      <c r="C8" s="6">
        <v>39996</v>
      </c>
      <c r="D8" s="12">
        <v>4</v>
      </c>
      <c r="E8" s="13">
        <v>30</v>
      </c>
      <c r="F8" s="13">
        <v>543</v>
      </c>
      <c r="G8" s="7">
        <v>3176.41</v>
      </c>
      <c r="H8" s="7">
        <v>99760</v>
      </c>
      <c r="I8" s="7">
        <v>603726.03</v>
      </c>
      <c r="J8" s="7">
        <v>5.849742173112339</v>
      </c>
      <c r="K8" s="7">
        <v>18.1</v>
      </c>
      <c r="L8" s="7">
        <v>135.75</v>
      </c>
      <c r="M8" s="7">
        <v>794.1025</v>
      </c>
      <c r="N8" s="1">
        <v>0.03604620286776421</v>
      </c>
      <c r="O8" s="1">
        <v>0.04404874412799667</v>
      </c>
      <c r="P8" s="1">
        <v>-0.59</v>
      </c>
      <c r="Q8" s="1">
        <v>-0.5</v>
      </c>
      <c r="R8" s="3">
        <v>11</v>
      </c>
      <c r="S8" s="8" t="s">
        <v>50</v>
      </c>
      <c r="T8" s="9" t="s">
        <v>22</v>
      </c>
    </row>
    <row r="9" spans="1:20" ht="11.25" customHeight="1">
      <c r="A9" s="5">
        <v>7</v>
      </c>
      <c r="B9" s="2" t="s">
        <v>43</v>
      </c>
      <c r="C9" s="6">
        <v>40045</v>
      </c>
      <c r="D9" s="12">
        <v>2</v>
      </c>
      <c r="E9" s="13">
        <v>20</v>
      </c>
      <c r="F9" s="13">
        <v>311</v>
      </c>
      <c r="G9" s="7">
        <v>1623.82</v>
      </c>
      <c r="H9" s="7">
        <v>3038</v>
      </c>
      <c r="I9" s="7">
        <v>15402.72</v>
      </c>
      <c r="J9" s="7">
        <v>5.22128617363344</v>
      </c>
      <c r="K9" s="7">
        <v>15.55</v>
      </c>
      <c r="L9" s="7">
        <v>155.5</v>
      </c>
      <c r="M9" s="7">
        <v>811.91</v>
      </c>
      <c r="N9" s="1">
        <v>0.02064524694636219</v>
      </c>
      <c r="O9" s="1">
        <v>0.02251826171367158</v>
      </c>
      <c r="P9" s="1">
        <v>-0.1</v>
      </c>
      <c r="Q9" s="1">
        <v>-0.12</v>
      </c>
      <c r="R9" s="3">
        <v>4</v>
      </c>
      <c r="S9" s="8" t="s">
        <v>44</v>
      </c>
      <c r="T9" s="9" t="s">
        <v>25</v>
      </c>
    </row>
    <row r="10" spans="1:20" ht="11.25" customHeight="1">
      <c r="A10" s="5">
        <v>8</v>
      </c>
      <c r="B10" s="2" t="s">
        <v>27</v>
      </c>
      <c r="C10" s="6">
        <v>40010</v>
      </c>
      <c r="D10" s="12">
        <v>2</v>
      </c>
      <c r="E10" s="13">
        <v>18</v>
      </c>
      <c r="F10" s="13">
        <v>300</v>
      </c>
      <c r="G10" s="7">
        <v>1581.76</v>
      </c>
      <c r="H10" s="7">
        <v>51173</v>
      </c>
      <c r="I10" s="7">
        <v>257401.07</v>
      </c>
      <c r="J10" s="7">
        <v>5.2725333333333335</v>
      </c>
      <c r="K10" s="7">
        <v>16.666666666666668</v>
      </c>
      <c r="L10" s="7">
        <v>150</v>
      </c>
      <c r="M10" s="7">
        <v>790.88</v>
      </c>
      <c r="N10" s="1">
        <v>0.019915029208709505</v>
      </c>
      <c r="O10" s="1">
        <v>0.021934996273119657</v>
      </c>
      <c r="P10" s="1">
        <v>-0.43</v>
      </c>
      <c r="Q10" s="1">
        <v>-0.41</v>
      </c>
      <c r="R10" s="3">
        <v>9</v>
      </c>
      <c r="S10" s="8" t="s">
        <v>28</v>
      </c>
      <c r="T10" s="9" t="s">
        <v>25</v>
      </c>
    </row>
    <row r="11" spans="1:20" ht="11.25" customHeight="1">
      <c r="A11" s="5">
        <v>9</v>
      </c>
      <c r="B11" s="2" t="s">
        <v>32</v>
      </c>
      <c r="C11" s="6">
        <v>40031</v>
      </c>
      <c r="D11" s="12">
        <v>2</v>
      </c>
      <c r="E11" s="13">
        <v>7</v>
      </c>
      <c r="F11" s="13">
        <v>187</v>
      </c>
      <c r="G11" s="7">
        <v>1044.32</v>
      </c>
      <c r="H11" s="7">
        <v>19626</v>
      </c>
      <c r="I11" s="7">
        <v>93923.77</v>
      </c>
      <c r="J11" s="7">
        <v>5.584598930481283</v>
      </c>
      <c r="K11" s="7">
        <v>26.714285714285715</v>
      </c>
      <c r="L11" s="7">
        <v>93.5</v>
      </c>
      <c r="M11" s="7">
        <v>522.16</v>
      </c>
      <c r="N11" s="1">
        <v>0.012413701540095592</v>
      </c>
      <c r="O11" s="1">
        <v>0.014482067638544609</v>
      </c>
      <c r="P11" s="1">
        <v>-0.65</v>
      </c>
      <c r="Q11" s="1">
        <v>-0.64</v>
      </c>
      <c r="R11" s="3">
        <v>6</v>
      </c>
      <c r="S11" s="8" t="s">
        <v>33</v>
      </c>
      <c r="T11" s="9" t="s">
        <v>22</v>
      </c>
    </row>
    <row r="12" spans="1:20" ht="11.25" customHeight="1">
      <c r="A12" s="5">
        <v>10</v>
      </c>
      <c r="B12" s="2" t="s">
        <v>34</v>
      </c>
      <c r="C12" s="6">
        <v>40024</v>
      </c>
      <c r="D12" s="12">
        <v>1</v>
      </c>
      <c r="E12" s="13">
        <v>4</v>
      </c>
      <c r="F12" s="13">
        <v>161</v>
      </c>
      <c r="G12" s="7">
        <v>898.32</v>
      </c>
      <c r="H12" s="7">
        <v>13202</v>
      </c>
      <c r="I12" s="7">
        <v>66133.3</v>
      </c>
      <c r="J12" s="7">
        <v>5.579627329192547</v>
      </c>
      <c r="K12" s="7">
        <v>40.25</v>
      </c>
      <c r="L12" s="7">
        <v>161</v>
      </c>
      <c r="M12" s="7">
        <v>898.32</v>
      </c>
      <c r="N12" s="1">
        <v>0.010687732342007435</v>
      </c>
      <c r="O12" s="1">
        <v>0.012457418225311585</v>
      </c>
      <c r="P12" s="1">
        <v>-0.66</v>
      </c>
      <c r="Q12" s="1">
        <v>-0.66</v>
      </c>
      <c r="R12" s="3">
        <v>7</v>
      </c>
      <c r="S12" s="8" t="s">
        <v>29</v>
      </c>
      <c r="T12" s="9" t="s">
        <v>21</v>
      </c>
    </row>
    <row r="13" spans="1:20" ht="11.25" customHeight="1">
      <c r="A13" s="5">
        <v>11</v>
      </c>
      <c r="B13" s="2" t="s">
        <v>59</v>
      </c>
      <c r="C13" s="6">
        <v>40059</v>
      </c>
      <c r="D13" s="12">
        <v>1</v>
      </c>
      <c r="E13" s="13">
        <v>8</v>
      </c>
      <c r="F13" s="13">
        <v>157</v>
      </c>
      <c r="G13" s="7">
        <v>674.77</v>
      </c>
      <c r="H13" s="7">
        <v>957</v>
      </c>
      <c r="I13" s="7">
        <v>1971.63</v>
      </c>
      <c r="J13" s="7">
        <v>4.297898089171975</v>
      </c>
      <c r="K13" s="7">
        <v>19.625</v>
      </c>
      <c r="L13" s="7">
        <v>157</v>
      </c>
      <c r="M13" s="7">
        <v>674.77</v>
      </c>
      <c r="N13" s="1">
        <v>0.010422198619224641</v>
      </c>
      <c r="O13" s="1">
        <v>0.009357347154570195</v>
      </c>
      <c r="P13" s="1">
        <v>-0.77</v>
      </c>
      <c r="Q13" s="1">
        <v>-0.11</v>
      </c>
      <c r="R13" s="3">
        <v>2</v>
      </c>
      <c r="S13" s="8" t="s">
        <v>60</v>
      </c>
      <c r="T13" s="9" t="s">
        <v>61</v>
      </c>
    </row>
    <row r="14" spans="1:20" ht="11.25" customHeight="1">
      <c r="A14" s="5">
        <v>12</v>
      </c>
      <c r="B14" s="2" t="s">
        <v>35</v>
      </c>
      <c r="C14" s="6">
        <v>40031</v>
      </c>
      <c r="D14" s="12">
        <v>2</v>
      </c>
      <c r="E14" s="13">
        <v>15</v>
      </c>
      <c r="F14" s="13">
        <v>154</v>
      </c>
      <c r="G14" s="7">
        <v>718.17</v>
      </c>
      <c r="H14" s="7">
        <v>2319</v>
      </c>
      <c r="I14" s="7">
        <v>11586.01</v>
      </c>
      <c r="J14" s="7">
        <v>4.6634415584415585</v>
      </c>
      <c r="K14" s="7">
        <v>10.266666666666667</v>
      </c>
      <c r="L14" s="7">
        <v>77</v>
      </c>
      <c r="M14" s="7">
        <v>359.085</v>
      </c>
      <c r="N14" s="1">
        <v>0.010223048327137546</v>
      </c>
      <c r="O14" s="1">
        <v>0.009959194993846314</v>
      </c>
      <c r="P14" s="1">
        <v>-0.05</v>
      </c>
      <c r="Q14" s="1">
        <v>-0.2</v>
      </c>
      <c r="R14" s="3">
        <v>6</v>
      </c>
      <c r="S14" s="8" t="s">
        <v>36</v>
      </c>
      <c r="T14" s="9" t="s">
        <v>26</v>
      </c>
    </row>
    <row r="15" spans="1:20" ht="11.25" customHeight="1">
      <c r="A15" s="5">
        <v>13</v>
      </c>
      <c r="B15" s="2" t="s">
        <v>41</v>
      </c>
      <c r="C15" s="6">
        <v>40045</v>
      </c>
      <c r="D15" s="12">
        <v>1</v>
      </c>
      <c r="E15" s="13">
        <v>4</v>
      </c>
      <c r="F15" s="13">
        <v>149</v>
      </c>
      <c r="G15" s="7">
        <v>777.18</v>
      </c>
      <c r="H15" s="7">
        <v>3135</v>
      </c>
      <c r="I15" s="7">
        <v>15477.08</v>
      </c>
      <c r="J15" s="7">
        <v>5.215973154362416</v>
      </c>
      <c r="K15" s="7">
        <v>37.25</v>
      </c>
      <c r="L15" s="7">
        <v>149</v>
      </c>
      <c r="M15" s="7">
        <v>777.18</v>
      </c>
      <c r="N15" s="1">
        <v>0.009891131173659055</v>
      </c>
      <c r="O15" s="1">
        <v>0.010777513910797551</v>
      </c>
      <c r="P15" s="1">
        <v>-0.27</v>
      </c>
      <c r="Q15" s="1">
        <v>-0.27</v>
      </c>
      <c r="R15" s="3">
        <v>4</v>
      </c>
      <c r="S15" s="8" t="s">
        <v>42</v>
      </c>
      <c r="T15" s="9" t="s">
        <v>26</v>
      </c>
    </row>
    <row r="16" spans="1:20" ht="11.25" customHeight="1">
      <c r="A16" s="5">
        <v>14</v>
      </c>
      <c r="B16" s="2" t="s">
        <v>62</v>
      </c>
      <c r="C16" s="6">
        <v>40066</v>
      </c>
      <c r="D16" s="12">
        <v>1</v>
      </c>
      <c r="E16" s="13">
        <v>8</v>
      </c>
      <c r="F16" s="13">
        <v>47</v>
      </c>
      <c r="G16" s="7">
        <v>203.87</v>
      </c>
      <c r="H16" s="7">
        <v>47</v>
      </c>
      <c r="I16" s="7">
        <v>203.87</v>
      </c>
      <c r="J16" s="7">
        <v>4.337659574468085</v>
      </c>
      <c r="K16" s="7">
        <v>5.875</v>
      </c>
      <c r="L16" s="7">
        <v>47</v>
      </c>
      <c r="M16" s="7">
        <v>203.87</v>
      </c>
      <c r="N16" s="1">
        <v>0.0031200212426978225</v>
      </c>
      <c r="O16" s="1">
        <v>0.002827159423806965</v>
      </c>
      <c r="P16" s="1" t="s">
        <v>20</v>
      </c>
      <c r="Q16" s="1" t="s">
        <v>20</v>
      </c>
      <c r="R16" s="3">
        <v>1</v>
      </c>
      <c r="S16" s="8" t="s">
        <v>63</v>
      </c>
      <c r="T16" s="9" t="s">
        <v>21</v>
      </c>
    </row>
    <row r="17" spans="1:20" ht="11.25" customHeight="1">
      <c r="A17" s="5">
        <v>15</v>
      </c>
      <c r="B17" s="2" t="s">
        <v>30</v>
      </c>
      <c r="C17" s="6">
        <v>40024</v>
      </c>
      <c r="D17" s="12">
        <v>1</v>
      </c>
      <c r="E17" s="13">
        <v>1</v>
      </c>
      <c r="F17" s="13">
        <v>26</v>
      </c>
      <c r="G17" s="7">
        <v>52</v>
      </c>
      <c r="H17" s="7">
        <v>18864</v>
      </c>
      <c r="I17" s="7">
        <v>94453.66</v>
      </c>
      <c r="J17" s="7">
        <v>2</v>
      </c>
      <c r="K17" s="7">
        <v>26</v>
      </c>
      <c r="L17" s="7">
        <v>26</v>
      </c>
      <c r="M17" s="7">
        <v>52</v>
      </c>
      <c r="N17" s="1">
        <v>0.0017259691980881571</v>
      </c>
      <c r="O17" s="1">
        <v>0.0007211080101925843</v>
      </c>
      <c r="P17" s="1">
        <v>-0.95</v>
      </c>
      <c r="Q17" s="1">
        <v>-0.98</v>
      </c>
      <c r="R17" s="3">
        <v>7</v>
      </c>
      <c r="S17" s="8" t="s">
        <v>31</v>
      </c>
      <c r="T17" s="9" t="s">
        <v>25</v>
      </c>
    </row>
    <row r="18" spans="1:20" ht="11.25" customHeight="1">
      <c r="A18" s="5">
        <v>16</v>
      </c>
      <c r="B18" s="2" t="s">
        <v>64</v>
      </c>
      <c r="C18" s="6">
        <v>40059</v>
      </c>
      <c r="D18" s="12">
        <v>2</v>
      </c>
      <c r="E18" s="13">
        <v>5</v>
      </c>
      <c r="F18" s="13">
        <v>18</v>
      </c>
      <c r="G18" s="7">
        <v>96.46</v>
      </c>
      <c r="H18" s="7">
        <v>142</v>
      </c>
      <c r="I18" s="7">
        <v>687.04</v>
      </c>
      <c r="J18" s="7">
        <v>5.358888888888888</v>
      </c>
      <c r="K18" s="7">
        <v>3.6</v>
      </c>
      <c r="L18" s="7">
        <v>9</v>
      </c>
      <c r="M18" s="7">
        <v>48.23</v>
      </c>
      <c r="N18" s="1">
        <v>0.0011949017525225705</v>
      </c>
      <c r="O18" s="1">
        <v>0.0013376553589072439</v>
      </c>
      <c r="P18" s="1">
        <v>-0.83</v>
      </c>
      <c r="Q18" s="1">
        <v>-0.81</v>
      </c>
      <c r="R18" s="3">
        <v>2</v>
      </c>
      <c r="S18" s="8" t="s">
        <v>54</v>
      </c>
      <c r="T18" s="9" t="s">
        <v>25</v>
      </c>
    </row>
    <row r="19" spans="3:7" ht="12" customHeight="1">
      <c r="C19" s="4" t="s">
        <v>23</v>
      </c>
      <c r="D19" s="4">
        <f>SUM($D$2:$D$18)</f>
        <v>36</v>
      </c>
      <c r="E19" s="4">
        <f>SUM($E$2:$E$18)</f>
        <v>314</v>
      </c>
      <c r="F19" s="4">
        <f>SUM($F$2:$F$18)</f>
        <v>15064</v>
      </c>
      <c r="G19" s="4">
        <f>SUM($G$2:$G$18)</f>
        <v>72111.25000000001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5" sqref="B25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5" width="6.42187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56</v>
      </c>
      <c r="C3" s="6">
        <v>40066</v>
      </c>
      <c r="D3" s="12">
        <v>21</v>
      </c>
      <c r="E3" s="13">
        <v>239</v>
      </c>
      <c r="F3" s="13">
        <v>31107</v>
      </c>
      <c r="G3" s="7">
        <v>132305</v>
      </c>
      <c r="H3" s="7">
        <v>31107</v>
      </c>
      <c r="I3" s="7">
        <v>132305</v>
      </c>
      <c r="J3" s="7">
        <v>4.253222747291606</v>
      </c>
      <c r="K3" s="7">
        <v>130.15481171548117</v>
      </c>
      <c r="L3" s="7">
        <v>1481.2857142857142</v>
      </c>
      <c r="M3" s="7">
        <v>6300.238095238095</v>
      </c>
      <c r="N3" s="1">
        <v>0.5127161246724135</v>
      </c>
      <c r="O3" s="1">
        <v>0.5334026233305844</v>
      </c>
      <c r="P3" s="1" t="s">
        <v>20</v>
      </c>
      <c r="Q3" s="1" t="s">
        <v>20</v>
      </c>
      <c r="R3" s="3">
        <v>1</v>
      </c>
      <c r="S3" s="8" t="s">
        <v>57</v>
      </c>
      <c r="T3" s="9" t="s">
        <v>58</v>
      </c>
    </row>
    <row r="4" spans="1:20" ht="11.25" customHeight="1">
      <c r="A4" s="5">
        <v>2</v>
      </c>
      <c r="B4" s="2" t="s">
        <v>45</v>
      </c>
      <c r="C4" s="6">
        <v>40052</v>
      </c>
      <c r="D4" s="12">
        <v>17</v>
      </c>
      <c r="E4" s="13">
        <v>149</v>
      </c>
      <c r="F4" s="13">
        <v>5757</v>
      </c>
      <c r="G4" s="7">
        <v>29885.4</v>
      </c>
      <c r="H4" s="7">
        <v>52393</v>
      </c>
      <c r="I4" s="7">
        <v>275842.34</v>
      </c>
      <c r="J4" s="7">
        <v>5.191141219385096</v>
      </c>
      <c r="K4" s="7">
        <v>38.63758389261745</v>
      </c>
      <c r="L4" s="7">
        <v>338.6470588235294</v>
      </c>
      <c r="M4" s="7">
        <v>1757.9647058823527</v>
      </c>
      <c r="N4" s="1">
        <v>0.09488882662227423</v>
      </c>
      <c r="O4" s="1">
        <v>0.12048638191514945</v>
      </c>
      <c r="P4" s="1">
        <v>-0.52</v>
      </c>
      <c r="Q4" s="1">
        <v>-0.53</v>
      </c>
      <c r="R4" s="3">
        <v>3</v>
      </c>
      <c r="S4" s="8" t="s">
        <v>46</v>
      </c>
      <c r="T4" s="9" t="s">
        <v>24</v>
      </c>
    </row>
    <row r="5" spans="1:20" ht="11.25" customHeight="1">
      <c r="A5" s="5">
        <v>3</v>
      </c>
      <c r="B5" s="2" t="s">
        <v>49</v>
      </c>
      <c r="C5" s="6">
        <v>39996</v>
      </c>
      <c r="D5" s="12">
        <v>20</v>
      </c>
      <c r="E5" s="13">
        <v>83</v>
      </c>
      <c r="F5" s="13">
        <v>5119</v>
      </c>
      <c r="G5" s="7">
        <v>16553.63</v>
      </c>
      <c r="H5" s="7">
        <v>353372</v>
      </c>
      <c r="I5" s="7">
        <v>1607544.41</v>
      </c>
      <c r="J5" s="7">
        <v>3.233762453604219</v>
      </c>
      <c r="K5" s="7">
        <v>61.674698795180724</v>
      </c>
      <c r="L5" s="7">
        <v>255.95</v>
      </c>
      <c r="M5" s="7">
        <v>827.6814999999999</v>
      </c>
      <c r="N5" s="1">
        <v>0.08437309422953305</v>
      </c>
      <c r="O5" s="1">
        <v>0.06673783808354833</v>
      </c>
      <c r="P5" s="1">
        <v>-0.2</v>
      </c>
      <c r="Q5" s="1">
        <v>-0.22</v>
      </c>
      <c r="R5" s="3">
        <v>11</v>
      </c>
      <c r="S5" s="8" t="s">
        <v>50</v>
      </c>
      <c r="T5" s="9" t="s">
        <v>22</v>
      </c>
    </row>
    <row r="6" spans="1:20" ht="11.25" customHeight="1">
      <c r="A6" s="5">
        <v>4</v>
      </c>
      <c r="B6" s="2" t="s">
        <v>27</v>
      </c>
      <c r="C6" s="6">
        <v>40010</v>
      </c>
      <c r="D6" s="12">
        <v>16</v>
      </c>
      <c r="E6" s="13">
        <v>72</v>
      </c>
      <c r="F6" s="13">
        <v>5082</v>
      </c>
      <c r="G6" s="7">
        <v>13303.36</v>
      </c>
      <c r="H6" s="7">
        <v>189184</v>
      </c>
      <c r="I6" s="7">
        <v>762146.83</v>
      </c>
      <c r="J6" s="7">
        <v>2.617741046831956</v>
      </c>
      <c r="K6" s="7">
        <v>70.58333333333333</v>
      </c>
      <c r="L6" s="7">
        <v>317.625</v>
      </c>
      <c r="M6" s="7">
        <v>831.46</v>
      </c>
      <c r="N6" s="1">
        <v>0.08376324768011076</v>
      </c>
      <c r="O6" s="1">
        <v>0.053634005692235094</v>
      </c>
      <c r="P6" s="1">
        <v>0.58</v>
      </c>
      <c r="Q6" s="1">
        <v>0.27</v>
      </c>
      <c r="R6" s="3">
        <v>9</v>
      </c>
      <c r="S6" s="8" t="s">
        <v>28</v>
      </c>
      <c r="T6" s="9" t="s">
        <v>25</v>
      </c>
    </row>
    <row r="7" spans="1:20" ht="11.25" customHeight="1">
      <c r="A7" s="5">
        <v>5</v>
      </c>
      <c r="B7" s="2" t="s">
        <v>47</v>
      </c>
      <c r="C7" s="6">
        <v>40052</v>
      </c>
      <c r="D7" s="12">
        <v>11</v>
      </c>
      <c r="E7" s="13">
        <v>70</v>
      </c>
      <c r="F7" s="13">
        <v>4030</v>
      </c>
      <c r="G7" s="7">
        <v>19170.54</v>
      </c>
      <c r="H7" s="7">
        <v>27115</v>
      </c>
      <c r="I7" s="7">
        <v>126670.89</v>
      </c>
      <c r="J7" s="7">
        <v>4.756957816377171</v>
      </c>
      <c r="K7" s="7">
        <v>57.57142857142857</v>
      </c>
      <c r="L7" s="7">
        <v>366.3636363636364</v>
      </c>
      <c r="M7" s="7">
        <v>1742.7763636363636</v>
      </c>
      <c r="N7" s="1">
        <v>0.06642382686950932</v>
      </c>
      <c r="O7" s="1">
        <v>0.07728820775226865</v>
      </c>
      <c r="P7" s="1">
        <v>-0.37</v>
      </c>
      <c r="Q7" s="1">
        <v>-0.38</v>
      </c>
      <c r="R7" s="3">
        <v>3</v>
      </c>
      <c r="S7" s="8" t="s">
        <v>48</v>
      </c>
      <c r="T7" s="9" t="s">
        <v>22</v>
      </c>
    </row>
    <row r="8" spans="1:20" ht="11.25" customHeight="1">
      <c r="A8" s="5">
        <v>6</v>
      </c>
      <c r="B8" s="2" t="s">
        <v>37</v>
      </c>
      <c r="C8" s="6">
        <v>40038</v>
      </c>
      <c r="D8" s="12">
        <v>9</v>
      </c>
      <c r="E8" s="13">
        <v>70</v>
      </c>
      <c r="F8" s="13">
        <v>2715</v>
      </c>
      <c r="G8" s="7">
        <v>11444.82</v>
      </c>
      <c r="H8" s="7">
        <v>46944</v>
      </c>
      <c r="I8" s="7">
        <v>213225.68</v>
      </c>
      <c r="J8" s="7">
        <v>4.215403314917127</v>
      </c>
      <c r="K8" s="7">
        <v>38.785714285714285</v>
      </c>
      <c r="L8" s="7">
        <v>301.6666666666667</v>
      </c>
      <c r="M8" s="7">
        <v>1271.6466666666665</v>
      </c>
      <c r="N8" s="1">
        <v>0.04474955085625752</v>
      </c>
      <c r="O8" s="1">
        <v>0.046141090748999206</v>
      </c>
      <c r="P8" s="1">
        <v>-0.36</v>
      </c>
      <c r="Q8" s="1">
        <v>-0.37</v>
      </c>
      <c r="R8" s="3">
        <v>5</v>
      </c>
      <c r="S8" s="8" t="s">
        <v>38</v>
      </c>
      <c r="T8" s="9" t="s">
        <v>24</v>
      </c>
    </row>
    <row r="9" spans="1:20" ht="11.25" customHeight="1">
      <c r="A9" s="5">
        <v>7</v>
      </c>
      <c r="B9" s="2" t="s">
        <v>30</v>
      </c>
      <c r="C9" s="6">
        <v>40024</v>
      </c>
      <c r="D9" s="12">
        <v>7</v>
      </c>
      <c r="E9" s="13">
        <v>18</v>
      </c>
      <c r="F9" s="13">
        <v>1239</v>
      </c>
      <c r="G9" s="7">
        <v>2319.9</v>
      </c>
      <c r="H9" s="7">
        <v>51437</v>
      </c>
      <c r="I9" s="7">
        <v>217797.02</v>
      </c>
      <c r="J9" s="7">
        <v>1.872397094430993</v>
      </c>
      <c r="K9" s="7">
        <v>68.83333333333333</v>
      </c>
      <c r="L9" s="7">
        <v>177</v>
      </c>
      <c r="M9" s="7">
        <v>331.4142857142857</v>
      </c>
      <c r="N9" s="1">
        <v>0.020421618236060063</v>
      </c>
      <c r="O9" s="1">
        <v>0.009352940144851841</v>
      </c>
      <c r="P9" s="1">
        <v>-0.54</v>
      </c>
      <c r="Q9" s="1">
        <v>-0.73</v>
      </c>
      <c r="R9" s="3">
        <v>7</v>
      </c>
      <c r="S9" s="8" t="s">
        <v>31</v>
      </c>
      <c r="T9" s="9" t="s">
        <v>25</v>
      </c>
    </row>
    <row r="10" spans="1:20" ht="11.25" customHeight="1">
      <c r="A10" s="5">
        <v>8</v>
      </c>
      <c r="B10" s="2" t="s">
        <v>51</v>
      </c>
      <c r="C10" s="6">
        <v>40059</v>
      </c>
      <c r="D10" s="12">
        <v>9</v>
      </c>
      <c r="E10" s="13">
        <v>54</v>
      </c>
      <c r="F10" s="13">
        <v>1185</v>
      </c>
      <c r="G10" s="7">
        <v>5818.9</v>
      </c>
      <c r="H10" s="7">
        <v>4726</v>
      </c>
      <c r="I10" s="7">
        <v>22822.67</v>
      </c>
      <c r="J10" s="7">
        <v>4.910464135021097</v>
      </c>
      <c r="K10" s="7">
        <v>21.944444444444443</v>
      </c>
      <c r="L10" s="7">
        <v>131.66666666666666</v>
      </c>
      <c r="M10" s="7">
        <v>646.5444444444444</v>
      </c>
      <c r="N10" s="1">
        <v>0.019531571920686983</v>
      </c>
      <c r="O10" s="1">
        <v>0.023459555760540703</v>
      </c>
      <c r="P10" s="1">
        <v>-0.53</v>
      </c>
      <c r="Q10" s="1">
        <v>-0.54</v>
      </c>
      <c r="R10" s="3">
        <v>2</v>
      </c>
      <c r="S10" s="8" t="s">
        <v>52</v>
      </c>
      <c r="T10" s="9" t="s">
        <v>53</v>
      </c>
    </row>
    <row r="11" spans="1:20" ht="11.25" customHeight="1">
      <c r="A11" s="5">
        <v>9</v>
      </c>
      <c r="B11" s="2" t="s">
        <v>34</v>
      </c>
      <c r="C11" s="6">
        <v>40024</v>
      </c>
      <c r="D11" s="12">
        <v>9</v>
      </c>
      <c r="E11" s="13">
        <v>35</v>
      </c>
      <c r="F11" s="13">
        <v>897</v>
      </c>
      <c r="G11" s="7">
        <v>3406.64</v>
      </c>
      <c r="H11" s="7">
        <v>26298</v>
      </c>
      <c r="I11" s="7">
        <v>118484.42</v>
      </c>
      <c r="J11" s="7">
        <v>3.797814938684504</v>
      </c>
      <c r="K11" s="7">
        <v>25.62857142857143</v>
      </c>
      <c r="L11" s="7">
        <v>99.66666666666667</v>
      </c>
      <c r="M11" s="7">
        <v>378.5155555555556</v>
      </c>
      <c r="N11" s="1">
        <v>0.014784658238697236</v>
      </c>
      <c r="O11" s="1">
        <v>0.013734255793378197</v>
      </c>
      <c r="P11" s="1">
        <v>-0.46</v>
      </c>
      <c r="Q11" s="1">
        <v>-0.53</v>
      </c>
      <c r="R11" s="3">
        <v>7</v>
      </c>
      <c r="S11" s="8" t="s">
        <v>29</v>
      </c>
      <c r="T11" s="9" t="s">
        <v>21</v>
      </c>
    </row>
    <row r="12" spans="1:20" ht="11.25" customHeight="1">
      <c r="A12" s="5">
        <v>10</v>
      </c>
      <c r="B12" s="2" t="s">
        <v>32</v>
      </c>
      <c r="C12" s="6">
        <v>40031</v>
      </c>
      <c r="D12" s="12">
        <v>8</v>
      </c>
      <c r="E12" s="13">
        <v>33</v>
      </c>
      <c r="F12" s="13">
        <v>821</v>
      </c>
      <c r="G12" s="7">
        <v>3324.94</v>
      </c>
      <c r="H12" s="7">
        <v>36953</v>
      </c>
      <c r="I12" s="7">
        <v>164037.64</v>
      </c>
      <c r="J12" s="7">
        <v>4.049866017052374</v>
      </c>
      <c r="K12" s="7">
        <v>24.87878787878788</v>
      </c>
      <c r="L12" s="7">
        <v>102.625</v>
      </c>
      <c r="M12" s="7">
        <v>415.6175</v>
      </c>
      <c r="N12" s="1">
        <v>0.013532000461505498</v>
      </c>
      <c r="O12" s="1">
        <v>0.013404872970914125</v>
      </c>
      <c r="P12" s="1">
        <v>-0.51</v>
      </c>
      <c r="Q12" s="1">
        <v>-0.52</v>
      </c>
      <c r="R12" s="3">
        <v>6</v>
      </c>
      <c r="S12" s="8" t="s">
        <v>33</v>
      </c>
      <c r="T12" s="9" t="s">
        <v>22</v>
      </c>
    </row>
    <row r="13" spans="1:20" ht="11.25" customHeight="1">
      <c r="A13" s="5">
        <v>11</v>
      </c>
      <c r="B13" s="2" t="s">
        <v>43</v>
      </c>
      <c r="C13" s="6">
        <v>40045</v>
      </c>
      <c r="D13" s="12">
        <v>8</v>
      </c>
      <c r="E13" s="13">
        <v>42</v>
      </c>
      <c r="F13" s="13">
        <v>819</v>
      </c>
      <c r="G13" s="7">
        <v>3912.3</v>
      </c>
      <c r="H13" s="7">
        <v>9435</v>
      </c>
      <c r="I13" s="7">
        <v>42521.19</v>
      </c>
      <c r="J13" s="7">
        <v>4.776923076923077</v>
      </c>
      <c r="K13" s="7">
        <v>19.5</v>
      </c>
      <c r="L13" s="7">
        <v>102.375</v>
      </c>
      <c r="M13" s="7">
        <v>489.0375</v>
      </c>
      <c r="N13" s="1">
        <v>0.013499035783158345</v>
      </c>
      <c r="O13" s="1">
        <v>0.015772881472780664</v>
      </c>
      <c r="P13" s="1">
        <v>-0.19</v>
      </c>
      <c r="Q13" s="1">
        <v>-0.18</v>
      </c>
      <c r="R13" s="3">
        <v>4</v>
      </c>
      <c r="S13" s="8" t="s">
        <v>44</v>
      </c>
      <c r="T13" s="9" t="s">
        <v>25</v>
      </c>
    </row>
    <row r="14" spans="1:20" ht="11.25" customHeight="1">
      <c r="A14" s="5">
        <v>12</v>
      </c>
      <c r="B14" s="2" t="s">
        <v>41</v>
      </c>
      <c r="C14" s="6">
        <v>40045</v>
      </c>
      <c r="D14" s="12">
        <v>4</v>
      </c>
      <c r="E14" s="13">
        <v>19</v>
      </c>
      <c r="F14" s="13">
        <v>566</v>
      </c>
      <c r="G14" s="7">
        <v>2494.43</v>
      </c>
      <c r="H14" s="7">
        <v>5321</v>
      </c>
      <c r="I14" s="7">
        <v>23305.85</v>
      </c>
      <c r="J14" s="7">
        <v>4.407120141342756</v>
      </c>
      <c r="K14" s="7">
        <v>29.789473684210527</v>
      </c>
      <c r="L14" s="7">
        <v>141.5</v>
      </c>
      <c r="M14" s="7">
        <v>623.6075</v>
      </c>
      <c r="N14" s="1">
        <v>0.009329003972243741</v>
      </c>
      <c r="O14" s="1">
        <v>0.010056577647968782</v>
      </c>
      <c r="P14" s="1">
        <v>0.7</v>
      </c>
      <c r="Q14" s="1">
        <v>0.6</v>
      </c>
      <c r="R14" s="3">
        <v>4</v>
      </c>
      <c r="S14" s="8" t="s">
        <v>42</v>
      </c>
      <c r="T14" s="9" t="s">
        <v>26</v>
      </c>
    </row>
    <row r="15" spans="1:20" ht="11.25" customHeight="1">
      <c r="A15" s="5">
        <v>13</v>
      </c>
      <c r="B15" s="2" t="s">
        <v>59</v>
      </c>
      <c r="C15" s="6">
        <v>40059</v>
      </c>
      <c r="D15" s="12">
        <v>3</v>
      </c>
      <c r="E15" s="13">
        <v>16</v>
      </c>
      <c r="F15" s="13">
        <v>541</v>
      </c>
      <c r="G15" s="7">
        <v>1407.69</v>
      </c>
      <c r="H15" s="7">
        <v>3509</v>
      </c>
      <c r="I15" s="7">
        <v>5763.09</v>
      </c>
      <c r="J15" s="7">
        <v>2.602014787430684</v>
      </c>
      <c r="K15" s="7">
        <v>33.8125</v>
      </c>
      <c r="L15" s="7">
        <v>180.33333333333334</v>
      </c>
      <c r="M15" s="7">
        <v>469.23</v>
      </c>
      <c r="N15" s="1">
        <v>0.008916945492904354</v>
      </c>
      <c r="O15" s="1">
        <v>0.005675261999442428</v>
      </c>
      <c r="P15" s="1">
        <v>-0.62</v>
      </c>
      <c r="Q15" s="1">
        <v>-0.13</v>
      </c>
      <c r="R15" s="3">
        <v>2</v>
      </c>
      <c r="S15" s="8" t="s">
        <v>60</v>
      </c>
      <c r="T15" s="9" t="s">
        <v>61</v>
      </c>
    </row>
    <row r="16" spans="1:20" ht="11.25" customHeight="1">
      <c r="A16" s="5">
        <v>14</v>
      </c>
      <c r="B16" s="2" t="s">
        <v>62</v>
      </c>
      <c r="C16" s="6">
        <v>40066</v>
      </c>
      <c r="D16" s="12">
        <v>2</v>
      </c>
      <c r="E16" s="13">
        <v>11</v>
      </c>
      <c r="F16" s="13">
        <v>264</v>
      </c>
      <c r="G16" s="7">
        <v>665.15</v>
      </c>
      <c r="H16" s="7">
        <v>264</v>
      </c>
      <c r="I16" s="7">
        <v>665.15</v>
      </c>
      <c r="J16" s="7">
        <v>2.519507575757576</v>
      </c>
      <c r="K16" s="7">
        <v>24</v>
      </c>
      <c r="L16" s="7">
        <v>132</v>
      </c>
      <c r="M16" s="7">
        <v>332.575</v>
      </c>
      <c r="N16" s="1">
        <v>0.004351337541823936</v>
      </c>
      <c r="O16" s="1">
        <v>0.0026816277155688618</v>
      </c>
      <c r="P16" s="1" t="s">
        <v>20</v>
      </c>
      <c r="Q16" s="1" t="s">
        <v>20</v>
      </c>
      <c r="R16" s="3">
        <v>1</v>
      </c>
      <c r="S16" s="8" t="s">
        <v>63</v>
      </c>
      <c r="T16" s="9" t="s">
        <v>21</v>
      </c>
    </row>
    <row r="17" spans="1:20" ht="11.25" customHeight="1">
      <c r="A17" s="5">
        <v>15</v>
      </c>
      <c r="B17" s="2" t="s">
        <v>39</v>
      </c>
      <c r="C17" s="6">
        <v>40038</v>
      </c>
      <c r="D17" s="12">
        <v>7</v>
      </c>
      <c r="E17" s="13">
        <v>15</v>
      </c>
      <c r="F17" s="13">
        <v>165</v>
      </c>
      <c r="G17" s="7">
        <v>624.71</v>
      </c>
      <c r="H17" s="7">
        <v>9799</v>
      </c>
      <c r="I17" s="7">
        <v>44924.22</v>
      </c>
      <c r="J17" s="7">
        <v>3.786121212121212</v>
      </c>
      <c r="K17" s="7">
        <v>11</v>
      </c>
      <c r="L17" s="7">
        <v>23.571428571428573</v>
      </c>
      <c r="M17" s="7">
        <v>89.24428571428572</v>
      </c>
      <c r="N17" s="1">
        <v>0.00271958596363996</v>
      </c>
      <c r="O17" s="1">
        <v>0.0025185892658693885</v>
      </c>
      <c r="P17" s="1">
        <v>-0.75</v>
      </c>
      <c r="Q17" s="1">
        <v>-0.77</v>
      </c>
      <c r="R17" s="3">
        <v>5</v>
      </c>
      <c r="S17" s="8" t="s">
        <v>40</v>
      </c>
      <c r="T17" s="9" t="s">
        <v>22</v>
      </c>
    </row>
    <row r="18" spans="1:20" ht="11.25" customHeight="1">
      <c r="A18" s="5">
        <v>16</v>
      </c>
      <c r="B18" s="2" t="s">
        <v>35</v>
      </c>
      <c r="C18" s="6">
        <v>40031</v>
      </c>
      <c r="D18" s="12">
        <v>2</v>
      </c>
      <c r="E18" s="13">
        <v>15</v>
      </c>
      <c r="F18" s="13">
        <v>154</v>
      </c>
      <c r="G18" s="7">
        <v>718.17</v>
      </c>
      <c r="H18" s="7">
        <v>2617</v>
      </c>
      <c r="I18" s="7">
        <v>13090.55</v>
      </c>
      <c r="J18" s="7">
        <v>4.6634415584415585</v>
      </c>
      <c r="K18" s="7">
        <v>10.266666666666667</v>
      </c>
      <c r="L18" s="7">
        <v>77</v>
      </c>
      <c r="M18" s="7">
        <v>359.085</v>
      </c>
      <c r="N18" s="1">
        <v>0.002538280232730629</v>
      </c>
      <c r="O18" s="1">
        <v>0.0028953838630235125</v>
      </c>
      <c r="P18" s="1">
        <v>-0.13</v>
      </c>
      <c r="Q18" s="1">
        <v>-0.24</v>
      </c>
      <c r="R18" s="3">
        <v>6</v>
      </c>
      <c r="S18" s="8" t="s">
        <v>36</v>
      </c>
      <c r="T18" s="9" t="s">
        <v>26</v>
      </c>
    </row>
    <row r="19" spans="1:20" ht="11.25" customHeight="1">
      <c r="A19" s="5">
        <v>17</v>
      </c>
      <c r="B19" s="2" t="s">
        <v>66</v>
      </c>
      <c r="C19" s="6">
        <v>39996</v>
      </c>
      <c r="D19" s="12">
        <v>2</v>
      </c>
      <c r="E19" s="13">
        <v>6</v>
      </c>
      <c r="F19" s="13">
        <v>81</v>
      </c>
      <c r="G19" s="7">
        <v>211.62</v>
      </c>
      <c r="H19" s="7">
        <v>12289</v>
      </c>
      <c r="I19" s="7">
        <v>53783.41</v>
      </c>
      <c r="J19" s="7">
        <v>2.6125925925925926</v>
      </c>
      <c r="K19" s="7">
        <v>13.5</v>
      </c>
      <c r="L19" s="7">
        <v>40.5</v>
      </c>
      <c r="M19" s="7">
        <v>105.81</v>
      </c>
      <c r="N19" s="1">
        <v>0.0013350694730596166</v>
      </c>
      <c r="O19" s="1">
        <v>0.0008531700476113396</v>
      </c>
      <c r="P19" s="1">
        <v>-0.61</v>
      </c>
      <c r="Q19" s="1">
        <v>-0.76</v>
      </c>
      <c r="R19" s="3">
        <v>11</v>
      </c>
      <c r="S19" s="8" t="s">
        <v>67</v>
      </c>
      <c r="T19" s="9" t="s">
        <v>26</v>
      </c>
    </row>
    <row r="20" spans="1:20" ht="11.25" customHeight="1">
      <c r="A20" s="5">
        <v>18</v>
      </c>
      <c r="B20" s="2" t="s">
        <v>68</v>
      </c>
      <c r="C20" s="6">
        <v>40024</v>
      </c>
      <c r="D20" s="12">
        <v>3</v>
      </c>
      <c r="E20" s="13">
        <v>6</v>
      </c>
      <c r="F20" s="13">
        <v>54</v>
      </c>
      <c r="G20" s="7">
        <v>146.37</v>
      </c>
      <c r="H20" s="7">
        <v>1822</v>
      </c>
      <c r="I20" s="7">
        <v>7731.43</v>
      </c>
      <c r="J20" s="7">
        <v>2.7105555555555556</v>
      </c>
      <c r="K20" s="7">
        <v>9</v>
      </c>
      <c r="L20" s="7">
        <v>18</v>
      </c>
      <c r="M20" s="7">
        <v>48.79</v>
      </c>
      <c r="N20" s="1">
        <v>0.0008900463153730777</v>
      </c>
      <c r="O20" s="1">
        <v>0.0005901072671244295</v>
      </c>
      <c r="P20" s="1">
        <v>0</v>
      </c>
      <c r="Q20" s="1">
        <v>0.19</v>
      </c>
      <c r="R20" s="3">
        <v>7</v>
      </c>
      <c r="S20" s="8" t="s">
        <v>69</v>
      </c>
      <c r="T20" s="9" t="s">
        <v>70</v>
      </c>
    </row>
    <row r="21" spans="1:20" ht="11.25" customHeight="1">
      <c r="A21" s="5">
        <v>19</v>
      </c>
      <c r="B21" s="2" t="s">
        <v>64</v>
      </c>
      <c r="C21" s="6">
        <v>40059</v>
      </c>
      <c r="D21" s="12">
        <v>4</v>
      </c>
      <c r="E21" s="13">
        <v>13</v>
      </c>
      <c r="F21" s="13">
        <v>54</v>
      </c>
      <c r="G21" s="7">
        <v>235.38</v>
      </c>
      <c r="H21" s="7">
        <v>247</v>
      </c>
      <c r="I21" s="7">
        <v>1111.92</v>
      </c>
      <c r="J21" s="7">
        <v>4.358888888888889</v>
      </c>
      <c r="K21" s="7">
        <v>4.153846153846154</v>
      </c>
      <c r="L21" s="7">
        <v>13.5</v>
      </c>
      <c r="M21" s="7">
        <v>58.845</v>
      </c>
      <c r="N21" s="1">
        <v>0.0008900463153730777</v>
      </c>
      <c r="O21" s="1">
        <v>0.0009489611842300213</v>
      </c>
      <c r="P21" s="1">
        <v>-0.66</v>
      </c>
      <c r="Q21" s="1">
        <v>-0.68</v>
      </c>
      <c r="R21" s="3">
        <v>2</v>
      </c>
      <c r="S21" s="8" t="s">
        <v>54</v>
      </c>
      <c r="T21" s="9" t="s">
        <v>25</v>
      </c>
    </row>
    <row r="22" spans="1:20" ht="11.25" customHeight="1">
      <c r="A22" s="5">
        <v>20</v>
      </c>
      <c r="B22" s="2" t="s">
        <v>71</v>
      </c>
      <c r="C22" s="6">
        <v>40045</v>
      </c>
      <c r="D22" s="12">
        <v>2</v>
      </c>
      <c r="E22" s="13">
        <v>4</v>
      </c>
      <c r="F22" s="13">
        <v>21</v>
      </c>
      <c r="G22" s="7">
        <v>90.7</v>
      </c>
      <c r="H22" s="7">
        <v>746</v>
      </c>
      <c r="I22" s="7">
        <v>3454.78</v>
      </c>
      <c r="J22" s="7">
        <v>4.319047619047619</v>
      </c>
      <c r="K22" s="7">
        <v>5.25</v>
      </c>
      <c r="L22" s="7">
        <v>10.5</v>
      </c>
      <c r="M22" s="7">
        <v>45.35</v>
      </c>
      <c r="N22" s="1">
        <v>0.0003461291226450858</v>
      </c>
      <c r="O22" s="1">
        <v>0.00036566734391054015</v>
      </c>
      <c r="P22" s="1">
        <v>-0.3</v>
      </c>
      <c r="Q22" s="1">
        <v>-0.34</v>
      </c>
      <c r="R22" s="3">
        <v>4</v>
      </c>
      <c r="S22" s="8" t="s">
        <v>72</v>
      </c>
      <c r="T22" s="9" t="s">
        <v>22</v>
      </c>
    </row>
    <row r="23" spans="3:7" ht="12" customHeight="1">
      <c r="C23" s="4" t="s">
        <v>23</v>
      </c>
      <c r="D23" s="4">
        <f>SUM($D$2:$D$22)</f>
        <v>164</v>
      </c>
      <c r="E23" s="4">
        <f>SUM($E$2:$E$22)</f>
        <v>970</v>
      </c>
      <c r="F23" s="4">
        <f>SUM($F$2:$F$22)</f>
        <v>60671</v>
      </c>
      <c r="G23" s="4">
        <f>SUM($G$2:$G$22)</f>
        <v>248039.65000000002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2009-09-14T11:58:37Z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