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<sst xmlns="http://schemas.openxmlformats.org/spreadsheetml/2006/main" count="148" uniqueCount="64">
  <si>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</si>
  <si>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</si>
  <si>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</si>
  <si>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</si>
  <si>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</si>
  <si>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</si>
  <si>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</si>
  <si>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</si>
  <si>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</si>
  <si>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</si>
  <si>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</si>
  <si>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</si>
  <si>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</si>
  <si>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</si>
  <si>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</si>
  <si>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</si>
  <si>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</si>
  <si>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</si>
  <si>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</si>
  <si>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</si>
  <si>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</si>
  <si>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</si>
  <si>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</si>
  <si>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</si>
  <si>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</si>
  <si>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</si>
  <si>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</si>
  <si>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Palace Pictures</t>
  </si>
  <si>
    <t>GAMER</t>
  </si>
  <si>
    <t>Gamer</t>
  </si>
  <si>
    <t>TIME TRAVELLER'S WIFE, THE</t>
  </si>
  <si>
    <t>Žena cestovateľa v čase</t>
  </si>
  <si>
    <t>MAGIC BOX</t>
  </si>
  <si>
    <t>LOS ABRAZOS ROTOS</t>
  </si>
  <si>
    <t>Rozorvané objatia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</si>
  <si>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</si>
  <si>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</si>
  <si>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</si>
  <si>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</si>
  <si>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</si>
  <si>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</si>
  <si>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</si>
  <si>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</si>
  <si>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</si>
  <si>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</si>
  <si>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</si>
  <si>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ASTRO BOY</t>
  </si>
  <si>
    <t>Astro Boy</t>
  </si>
  <si>
    <t>ZOMBIELAND</t>
  </si>
  <si>
    <t>Zombieland</t>
  </si>
  <si>
    <t>BROTHERS BLOOM, THE</t>
  </si>
  <si>
    <t>Bratia Bloomovci</t>
  </si>
  <si>
    <t>LÍŠTIČKY / FOXES</t>
  </si>
  <si>
    <t>Líštičky</t>
  </si>
  <si>
    <t>NIGHT OF THE LIVING DEAD 3D</t>
  </si>
  <si>
    <t>Noc oživených mŕtvol 3D</t>
  </si>
  <si>
    <t>AVATAR</t>
  </si>
  <si>
    <t>ULOVIT MILIARDÁŘE</t>
  </si>
  <si>
    <t>Uloviť miliardára</t>
  </si>
  <si>
    <t>HALLOWEEN 2</t>
  </si>
  <si>
    <t>RESULTS of FILMS for Week 17. 12. 2009 - 23. 12. 2009 Bratislava</t>
  </si>
  <si>
    <t>RESULTS of FILMS for Week 17. 12. 2009 - 23. 12. 2009 Nationwide (incl. Bratislava)</t>
  </si>
  <si>
    <t>TWO LOVERS</t>
  </si>
  <si>
    <t>Milenci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</si>
</sst>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12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56</v>
      </c>
      <c r="C3" s="6">
        <v>40164</v>
      </c>
      <c r="D3" s="12">
        <v>7</v>
      </c>
      <c r="E3" s="13">
        <v>155</v>
      </c>
      <c r="F3" s="13">
        <v>21965</v>
      </c>
      <c r="G3" s="7">
        <v>139138.67</v>
      </c>
      <c r="H3" s="7">
        <v>21965</v>
      </c>
      <c r="I3" s="7">
        <v>139138.67</v>
      </c>
      <c r="J3" s="7">
        <v>6.334562713407695</v>
      </c>
      <c r="K3" s="7">
        <v>141.70967741935485</v>
      </c>
      <c r="L3" s="7">
        <v>3137.8571428571427</v>
      </c>
      <c r="M3" s="7">
        <v>19876.95285714286</v>
      </c>
      <c r="N3" s="1">
        <v>0.7276310994799086</v>
      </c>
      <c r="O3" s="1">
        <v>0.7953505332054875</v>
      </c>
      <c r="P3" s="1" t="s">
        <v>20</v>
      </c>
      <c r="Q3" s="1" t="s">
        <v>20</v>
      </c>
      <c r="R3" s="3">
        <v>1</v>
      </c>
      <c r="S3" s="8" t="s">
        <v>56</v>
      </c>
      <c r="T3" s="9" t="s">
        <v>22</v>
      </c>
    </row>
    <row r="4" spans="1:20" ht="11.25" customHeight="1">
      <c r="A4" s="5">
        <v>2</v>
      </c>
      <c r="B4" s="2" t="s">
        <v>35</v>
      </c>
      <c r="C4" s="6">
        <v>40136</v>
      </c>
      <c r="D4" s="12">
        <v>2</v>
      </c>
      <c r="E4" s="13">
        <v>41</v>
      </c>
      <c r="F4" s="13">
        <v>2148</v>
      </c>
      <c r="G4" s="7">
        <v>7554.94</v>
      </c>
      <c r="H4" s="7">
        <v>11116</v>
      </c>
      <c r="I4" s="7">
        <v>55439.01</v>
      </c>
      <c r="J4" s="7">
        <v>3.51719739292365</v>
      </c>
      <c r="K4" s="7">
        <v>52.390243902439025</v>
      </c>
      <c r="L4" s="7">
        <v>1074</v>
      </c>
      <c r="M4" s="7">
        <v>3777.47</v>
      </c>
      <c r="N4" s="1">
        <v>0.07115645807798059</v>
      </c>
      <c r="O4" s="1">
        <v>0.0431858774942686</v>
      </c>
      <c r="P4" s="1">
        <v>0.26</v>
      </c>
      <c r="Q4" s="1">
        <v>-0.16</v>
      </c>
      <c r="R4" s="3">
        <v>5</v>
      </c>
      <c r="S4" s="8" t="s">
        <v>36</v>
      </c>
      <c r="T4" s="9" t="s">
        <v>24</v>
      </c>
    </row>
    <row r="5" spans="1:20" ht="11.25" customHeight="1">
      <c r="A5" s="5">
        <v>3</v>
      </c>
      <c r="B5" s="2" t="s">
        <v>42</v>
      </c>
      <c r="C5" s="6">
        <v>40143</v>
      </c>
      <c r="D5" s="12">
        <v>3</v>
      </c>
      <c r="E5" s="13">
        <v>32</v>
      </c>
      <c r="F5" s="13">
        <v>1330</v>
      </c>
      <c r="G5" s="7">
        <v>6596.76</v>
      </c>
      <c r="H5" s="7">
        <v>27721</v>
      </c>
      <c r="I5" s="7">
        <v>140917.89</v>
      </c>
      <c r="J5" s="7">
        <v>4.959969924812031</v>
      </c>
      <c r="K5" s="7">
        <v>41.5625</v>
      </c>
      <c r="L5" s="7">
        <v>443.3333333333333</v>
      </c>
      <c r="M5" s="7">
        <v>2198.92</v>
      </c>
      <c r="N5" s="1">
        <v>0.044058700765230066</v>
      </c>
      <c r="O5" s="1">
        <v>0.03770868719263043</v>
      </c>
      <c r="P5" s="1">
        <v>-0.55</v>
      </c>
      <c r="Q5" s="1">
        <v>-0.55</v>
      </c>
      <c r="R5" s="3">
        <v>4</v>
      </c>
      <c r="S5" s="8" t="s">
        <v>43</v>
      </c>
      <c r="T5" s="9" t="s">
        <v>21</v>
      </c>
    </row>
    <row r="6" spans="1:20" ht="11.25" customHeight="1">
      <c r="A6" s="5">
        <v>4</v>
      </c>
      <c r="B6" s="2" t="s">
        <v>46</v>
      </c>
      <c r="C6" s="6">
        <v>40157</v>
      </c>
      <c r="D6" s="12">
        <v>3</v>
      </c>
      <c r="E6" s="13">
        <v>63</v>
      </c>
      <c r="F6" s="13">
        <v>949</v>
      </c>
      <c r="G6" s="7">
        <v>3735.98</v>
      </c>
      <c r="H6" s="7">
        <v>4024</v>
      </c>
      <c r="I6" s="7">
        <v>16822.48</v>
      </c>
      <c r="J6" s="7">
        <v>3.936754478398314</v>
      </c>
      <c r="K6" s="7">
        <v>15.063492063492063</v>
      </c>
      <c r="L6" s="7">
        <v>316.3333333333333</v>
      </c>
      <c r="M6" s="7">
        <v>1245.3266666666666</v>
      </c>
      <c r="N6" s="1">
        <v>0.03143737370391228</v>
      </c>
      <c r="O6" s="1">
        <v>0.02135577179978102</v>
      </c>
      <c r="P6" s="1">
        <v>-0.69</v>
      </c>
      <c r="Q6" s="1">
        <v>-0.71</v>
      </c>
      <c r="R6" s="3">
        <v>2</v>
      </c>
      <c r="S6" s="8" t="s">
        <v>47</v>
      </c>
      <c r="T6" s="9" t="s">
        <v>27</v>
      </c>
    </row>
    <row r="7" spans="1:20" ht="11.25" customHeight="1">
      <c r="A7" s="5">
        <v>5</v>
      </c>
      <c r="B7" s="2" t="s">
        <v>57</v>
      </c>
      <c r="C7" s="6">
        <v>40164</v>
      </c>
      <c r="D7" s="12">
        <v>2</v>
      </c>
      <c r="E7" s="13">
        <v>27</v>
      </c>
      <c r="F7" s="13">
        <v>627</v>
      </c>
      <c r="G7" s="7">
        <v>3278.62</v>
      </c>
      <c r="H7" s="7">
        <v>627</v>
      </c>
      <c r="I7" s="7">
        <v>3278.62</v>
      </c>
      <c r="J7" s="7">
        <v>5.229059011164274</v>
      </c>
      <c r="K7" s="7">
        <v>23.22222222222222</v>
      </c>
      <c r="L7" s="7">
        <v>313.5</v>
      </c>
      <c r="M7" s="7">
        <v>1639.31</v>
      </c>
      <c r="N7" s="1">
        <v>0.020770530360751317</v>
      </c>
      <c r="O7" s="1">
        <v>0.018741390622593817</v>
      </c>
      <c r="P7" s="1" t="s">
        <v>20</v>
      </c>
      <c r="Q7" s="1" t="s">
        <v>20</v>
      </c>
      <c r="R7" s="3">
        <v>1</v>
      </c>
      <c r="S7" s="8" t="s">
        <v>58</v>
      </c>
      <c r="T7" s="9" t="s">
        <v>32</v>
      </c>
    </row>
    <row r="8" spans="1:20" ht="11.25" customHeight="1">
      <c r="A8" s="5">
        <v>6</v>
      </c>
      <c r="B8" s="2" t="s">
        <v>48</v>
      </c>
      <c r="C8" s="6">
        <v>40157</v>
      </c>
      <c r="D8" s="12">
        <v>2</v>
      </c>
      <c r="E8" s="13">
        <v>47</v>
      </c>
      <c r="F8" s="13">
        <v>611</v>
      </c>
      <c r="G8" s="7">
        <v>2912.76</v>
      </c>
      <c r="H8" s="7">
        <v>2144</v>
      </c>
      <c r="I8" s="7">
        <v>10458.35</v>
      </c>
      <c r="J8" s="7">
        <v>4.76720130932897</v>
      </c>
      <c r="K8" s="7">
        <v>13</v>
      </c>
      <c r="L8" s="7">
        <v>305.5</v>
      </c>
      <c r="M8" s="7">
        <v>1456.38</v>
      </c>
      <c r="N8" s="1">
        <v>0.02024050087786133</v>
      </c>
      <c r="O8" s="1">
        <v>0.016650045735665118</v>
      </c>
      <c r="P8" s="1">
        <v>-0.6</v>
      </c>
      <c r="Q8" s="1">
        <v>-0.61</v>
      </c>
      <c r="R8" s="3">
        <v>2</v>
      </c>
      <c r="S8" s="8" t="s">
        <v>49</v>
      </c>
      <c r="T8" s="9" t="s">
        <v>26</v>
      </c>
    </row>
    <row r="9" spans="1:20" ht="11.25" customHeight="1">
      <c r="A9" s="5">
        <v>7</v>
      </c>
      <c r="B9" s="2" t="s">
        <v>59</v>
      </c>
      <c r="C9" s="6">
        <v>40164</v>
      </c>
      <c r="D9" s="12">
        <v>2</v>
      </c>
      <c r="E9" s="13">
        <v>31</v>
      </c>
      <c r="F9" s="13">
        <v>479</v>
      </c>
      <c r="G9" s="7">
        <v>2352.48</v>
      </c>
      <c r="H9" s="7">
        <v>479</v>
      </c>
      <c r="I9" s="7">
        <v>2352.48</v>
      </c>
      <c r="J9" s="7">
        <v>4.911231732776618</v>
      </c>
      <c r="K9" s="7">
        <v>15.451612903225806</v>
      </c>
      <c r="L9" s="7">
        <v>239.5</v>
      </c>
      <c r="M9" s="7">
        <v>1176.24</v>
      </c>
      <c r="N9" s="1">
        <v>0.01586775764401895</v>
      </c>
      <c r="O9" s="1">
        <v>0.01344734876620026</v>
      </c>
      <c r="P9" s="1" t="s">
        <v>20</v>
      </c>
      <c r="Q9" s="1" t="s">
        <v>20</v>
      </c>
      <c r="R9" s="3">
        <v>1</v>
      </c>
      <c r="S9" s="8" t="s">
        <v>59</v>
      </c>
      <c r="T9" s="9" t="s">
        <v>27</v>
      </c>
    </row>
    <row r="10" spans="1:20" ht="11.25" customHeight="1">
      <c r="A10" s="5">
        <v>8</v>
      </c>
      <c r="B10" s="2" t="s">
        <v>44</v>
      </c>
      <c r="C10" s="6">
        <v>40150</v>
      </c>
      <c r="D10" s="12">
        <v>2</v>
      </c>
      <c r="E10" s="13">
        <v>42</v>
      </c>
      <c r="F10" s="13">
        <v>478</v>
      </c>
      <c r="G10" s="7">
        <v>2049.69</v>
      </c>
      <c r="H10" s="7">
        <v>3571</v>
      </c>
      <c r="I10" s="7">
        <v>18071.95</v>
      </c>
      <c r="J10" s="7">
        <v>4.28805439330544</v>
      </c>
      <c r="K10" s="7">
        <v>11.380952380952381</v>
      </c>
      <c r="L10" s="7">
        <v>239</v>
      </c>
      <c r="M10" s="7">
        <v>1024.845</v>
      </c>
      <c r="N10" s="1">
        <v>0.015834630801338324</v>
      </c>
      <c r="O10" s="1">
        <v>0.01171652736371532</v>
      </c>
      <c r="P10" s="1">
        <v>-0.55</v>
      </c>
      <c r="Q10" s="1">
        <v>-0.62</v>
      </c>
      <c r="R10" s="3">
        <v>3</v>
      </c>
      <c r="S10" s="8" t="s">
        <v>45</v>
      </c>
      <c r="T10" s="9" t="s">
        <v>24</v>
      </c>
    </row>
    <row r="11" spans="1:20" ht="11.25" customHeight="1">
      <c r="A11" s="5">
        <v>9</v>
      </c>
      <c r="B11" s="2">
        <v>2012</v>
      </c>
      <c r="C11" s="6">
        <v>40129</v>
      </c>
      <c r="D11" s="12">
        <v>2</v>
      </c>
      <c r="E11" s="13">
        <v>16</v>
      </c>
      <c r="F11" s="13">
        <v>473</v>
      </c>
      <c r="G11" s="7">
        <v>2094.34</v>
      </c>
      <c r="H11" s="7">
        <v>26097</v>
      </c>
      <c r="I11" s="7">
        <v>134399.85</v>
      </c>
      <c r="J11" s="7">
        <v>4.427780126849894</v>
      </c>
      <c r="K11" s="7">
        <v>29.5625</v>
      </c>
      <c r="L11" s="7">
        <v>236.5</v>
      </c>
      <c r="M11" s="7">
        <v>1047.17</v>
      </c>
      <c r="N11" s="1">
        <v>0.015668996587935205</v>
      </c>
      <c r="O11" s="1">
        <v>0.01197175764087425</v>
      </c>
      <c r="P11" s="1">
        <v>-0.59</v>
      </c>
      <c r="Q11" s="1">
        <v>-0.59</v>
      </c>
      <c r="R11" s="3">
        <v>6</v>
      </c>
      <c r="S11" s="8">
        <v>2012</v>
      </c>
      <c r="T11" s="9" t="s">
        <v>26</v>
      </c>
    </row>
    <row r="12" spans="1:20" ht="11.25" customHeight="1">
      <c r="A12" s="5">
        <v>10</v>
      </c>
      <c r="B12" s="2" t="s">
        <v>50</v>
      </c>
      <c r="C12" s="6">
        <v>40157</v>
      </c>
      <c r="D12" s="12">
        <v>2</v>
      </c>
      <c r="E12" s="13">
        <v>19</v>
      </c>
      <c r="F12" s="13">
        <v>403</v>
      </c>
      <c r="G12" s="7">
        <v>1900.91</v>
      </c>
      <c r="H12" s="7">
        <v>1333</v>
      </c>
      <c r="I12" s="7">
        <v>6595.98</v>
      </c>
      <c r="J12" s="7">
        <v>4.716898263027295</v>
      </c>
      <c r="K12" s="7">
        <v>21.210526315789473</v>
      </c>
      <c r="L12" s="7">
        <v>201.5</v>
      </c>
      <c r="M12" s="7">
        <v>950.455</v>
      </c>
      <c r="N12" s="1">
        <v>0.013350117600291516</v>
      </c>
      <c r="O12" s="1">
        <v>0.010866064639511381</v>
      </c>
      <c r="P12" s="1">
        <v>-0.57</v>
      </c>
      <c r="Q12" s="1">
        <v>-0.6</v>
      </c>
      <c r="R12" s="3">
        <v>2</v>
      </c>
      <c r="S12" s="8" t="s">
        <v>51</v>
      </c>
      <c r="T12" s="9" t="s">
        <v>27</v>
      </c>
    </row>
    <row r="13" spans="1:20" ht="11.25" customHeight="1">
      <c r="A13" s="5">
        <v>11</v>
      </c>
      <c r="B13" s="2" t="s">
        <v>37</v>
      </c>
      <c r="C13" s="6">
        <v>40136</v>
      </c>
      <c r="D13" s="12">
        <v>3</v>
      </c>
      <c r="E13" s="13">
        <v>23</v>
      </c>
      <c r="F13" s="13">
        <v>292</v>
      </c>
      <c r="G13" s="7">
        <v>1449.47</v>
      </c>
      <c r="H13" s="7">
        <v>5934</v>
      </c>
      <c r="I13" s="7">
        <v>29395.76</v>
      </c>
      <c r="J13" s="7">
        <v>4.963938356164384</v>
      </c>
      <c r="K13" s="7">
        <v>12.695652173913043</v>
      </c>
      <c r="L13" s="7">
        <v>97.33333333333333</v>
      </c>
      <c r="M13" s="7">
        <v>483.1566666666667</v>
      </c>
      <c r="N13" s="1">
        <v>0.00967303806274224</v>
      </c>
      <c r="O13" s="1">
        <v>0.008285523624491725</v>
      </c>
      <c r="P13" s="1">
        <v>-0.5</v>
      </c>
      <c r="Q13" s="1">
        <v>-0.51</v>
      </c>
      <c r="R13" s="3">
        <v>5</v>
      </c>
      <c r="S13" s="8" t="s">
        <v>38</v>
      </c>
      <c r="T13" s="9" t="s">
        <v>32</v>
      </c>
    </row>
    <row r="14" spans="1:20" ht="11.25" customHeight="1">
      <c r="A14" s="5">
        <v>12</v>
      </c>
      <c r="B14" s="2" t="s">
        <v>39</v>
      </c>
      <c r="C14" s="6">
        <v>40136</v>
      </c>
      <c r="D14" s="12">
        <v>1</v>
      </c>
      <c r="E14" s="13">
        <v>12</v>
      </c>
      <c r="F14" s="13">
        <v>205</v>
      </c>
      <c r="G14" s="7">
        <v>1047.32</v>
      </c>
      <c r="H14" s="7">
        <v>4536</v>
      </c>
      <c r="I14" s="7">
        <v>22824.99</v>
      </c>
      <c r="J14" s="7">
        <v>5.108878048780489</v>
      </c>
      <c r="K14" s="7">
        <v>17.083333333333332</v>
      </c>
      <c r="L14" s="7">
        <v>205</v>
      </c>
      <c r="M14" s="7">
        <v>1047.32</v>
      </c>
      <c r="N14" s="1">
        <v>0.006791002749527942</v>
      </c>
      <c r="O14" s="1">
        <v>0.005986736256978533</v>
      </c>
      <c r="P14" s="1">
        <v>-0.63</v>
      </c>
      <c r="Q14" s="1">
        <v>-0.69</v>
      </c>
      <c r="R14" s="3">
        <v>5</v>
      </c>
      <c r="S14" s="8" t="s">
        <v>40</v>
      </c>
      <c r="T14" s="9" t="s">
        <v>41</v>
      </c>
    </row>
    <row r="15" spans="1:20" ht="11.25" customHeight="1">
      <c r="A15" s="5">
        <v>13</v>
      </c>
      <c r="B15" s="2" t="s">
        <v>33</v>
      </c>
      <c r="C15" s="6">
        <v>40129</v>
      </c>
      <c r="D15" s="12">
        <v>2</v>
      </c>
      <c r="E15" s="13">
        <v>2</v>
      </c>
      <c r="F15" s="13">
        <v>126</v>
      </c>
      <c r="G15" s="7">
        <v>313.9</v>
      </c>
      <c r="H15" s="7">
        <v>3071</v>
      </c>
      <c r="I15" s="7">
        <v>14591.1</v>
      </c>
      <c r="J15" s="7">
        <v>2.4912698412698413</v>
      </c>
      <c r="K15" s="7">
        <v>63</v>
      </c>
      <c r="L15" s="7">
        <v>63</v>
      </c>
      <c r="M15" s="7">
        <v>156.95</v>
      </c>
      <c r="N15" s="1">
        <v>0.004173982177758638</v>
      </c>
      <c r="O15" s="1">
        <v>0.0017943288689851822</v>
      </c>
      <c r="P15" s="1">
        <v>-0.79</v>
      </c>
      <c r="Q15" s="1">
        <v>-0.88</v>
      </c>
      <c r="R15" s="3">
        <v>6</v>
      </c>
      <c r="S15" s="8" t="s">
        <v>34</v>
      </c>
      <c r="T15" s="9" t="s">
        <v>25</v>
      </c>
    </row>
    <row r="16" spans="1:20" ht="11.25" customHeight="1">
      <c r="A16" s="5">
        <v>14</v>
      </c>
      <c r="B16" s="2" t="s">
        <v>28</v>
      </c>
      <c r="C16" s="6">
        <v>40122</v>
      </c>
      <c r="D16" s="12">
        <v>1</v>
      </c>
      <c r="E16" s="13">
        <v>14</v>
      </c>
      <c r="F16" s="13">
        <v>101</v>
      </c>
      <c r="G16" s="7">
        <v>514.22</v>
      </c>
      <c r="H16" s="7">
        <v>6918</v>
      </c>
      <c r="I16" s="7">
        <v>33471.04</v>
      </c>
      <c r="J16" s="7">
        <v>5.091287128712872</v>
      </c>
      <c r="K16" s="7">
        <v>7.214285714285714</v>
      </c>
      <c r="L16" s="7">
        <v>101</v>
      </c>
      <c r="M16" s="7">
        <v>514.22</v>
      </c>
      <c r="N16" s="1">
        <v>0.003345811110743035</v>
      </c>
      <c r="O16" s="1">
        <v>0.002939406788816695</v>
      </c>
      <c r="P16" s="1">
        <v>-0.56</v>
      </c>
      <c r="Q16" s="1">
        <v>-0.56</v>
      </c>
      <c r="R16" s="3">
        <v>7</v>
      </c>
      <c r="S16" s="8" t="s">
        <v>29</v>
      </c>
      <c r="T16" s="9" t="s">
        <v>27</v>
      </c>
    </row>
    <row r="17" spans="3:7" ht="12" customHeight="1">
      <c r="C17" s="4" t="s">
        <v>23</v>
      </c>
      <c r="D17" s="4">
        <f>SUM($D$2:$D$16)</f>
        <v>34</v>
      </c>
      <c r="E17" s="4">
        <f>SUM($E$2:$E$16)</f>
        <v>524</v>
      </c>
      <c r="F17" s="4">
        <f>SUM($F$2:$F$16)</f>
        <v>30187</v>
      </c>
      <c r="G17" s="4">
        <f>SUM($G$2:$G$16)</f>
        <v>174940.06000000006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16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56</v>
      </c>
      <c r="C3" s="6">
        <v>40164</v>
      </c>
      <c r="D3" s="12">
        <v>21</v>
      </c>
      <c r="E3" s="13">
        <v>420</v>
      </c>
      <c r="F3" s="13">
        <v>64369</v>
      </c>
      <c r="G3" s="7">
        <v>391494.87</v>
      </c>
      <c r="H3" s="7">
        <v>64369</v>
      </c>
      <c r="I3" s="7">
        <v>391494.87</v>
      </c>
      <c r="J3" s="7">
        <v>6.082040578539359</v>
      </c>
      <c r="K3" s="7">
        <v>153.2595238095238</v>
      </c>
      <c r="L3" s="7">
        <v>3065.190476190476</v>
      </c>
      <c r="M3" s="7">
        <v>18642.612857142856</v>
      </c>
      <c r="N3" s="1">
        <v>0.728279685466991</v>
      </c>
      <c r="O3" s="1">
        <v>0.8012683538140413</v>
      </c>
      <c r="P3" s="1" t="s">
        <v>20</v>
      </c>
      <c r="Q3" s="1" t="s">
        <v>20</v>
      </c>
      <c r="R3" s="3">
        <v>1</v>
      </c>
      <c r="S3" s="8" t="s">
        <v>56</v>
      </c>
      <c r="T3" s="9" t="s">
        <v>22</v>
      </c>
    </row>
    <row r="4" spans="1:20" ht="11.25" customHeight="1">
      <c r="A4" s="5">
        <v>2</v>
      </c>
      <c r="B4" s="2" t="s">
        <v>42</v>
      </c>
      <c r="C4" s="6">
        <v>40143</v>
      </c>
      <c r="D4" s="12">
        <v>15</v>
      </c>
      <c r="E4" s="13">
        <v>218</v>
      </c>
      <c r="F4" s="13">
        <v>7145</v>
      </c>
      <c r="G4" s="7">
        <v>27965.03</v>
      </c>
      <c r="H4" s="7">
        <v>82485</v>
      </c>
      <c r="I4" s="7">
        <v>372097.57</v>
      </c>
      <c r="J4" s="7">
        <v>3.913930020993702</v>
      </c>
      <c r="K4" s="7">
        <v>32.77522935779817</v>
      </c>
      <c r="L4" s="7">
        <v>476.3333333333333</v>
      </c>
      <c r="M4" s="7">
        <v>1864.3353333333334</v>
      </c>
      <c r="N4" s="1">
        <v>0.08083950896645359</v>
      </c>
      <c r="O4" s="1">
        <v>0.05723572713088241</v>
      </c>
      <c r="P4" s="1">
        <v>-0.29</v>
      </c>
      <c r="Q4" s="1">
        <v>-0.35</v>
      </c>
      <c r="R4" s="3">
        <v>4</v>
      </c>
      <c r="S4" s="8" t="s">
        <v>43</v>
      </c>
      <c r="T4" s="9" t="s">
        <v>21</v>
      </c>
    </row>
    <row r="5" spans="1:20" ht="11.25" customHeight="1">
      <c r="A5" s="5">
        <v>3</v>
      </c>
      <c r="B5" s="2" t="s">
        <v>35</v>
      </c>
      <c r="C5" s="6">
        <v>40136</v>
      </c>
      <c r="D5" s="12">
        <v>10</v>
      </c>
      <c r="E5" s="13">
        <v>96</v>
      </c>
      <c r="F5" s="13">
        <v>4708</v>
      </c>
      <c r="G5" s="7">
        <v>18650.26</v>
      </c>
      <c r="H5" s="7">
        <v>41034</v>
      </c>
      <c r="I5" s="7">
        <v>229072.46</v>
      </c>
      <c r="J5" s="7">
        <v>3.961397621070519</v>
      </c>
      <c r="K5" s="7">
        <v>49.041666666666664</v>
      </c>
      <c r="L5" s="7">
        <v>470.8</v>
      </c>
      <c r="M5" s="7">
        <v>1865.0260000000003</v>
      </c>
      <c r="N5" s="1">
        <v>0.053266957062850034</v>
      </c>
      <c r="O5" s="1">
        <v>0.03817128722121918</v>
      </c>
      <c r="P5" s="1">
        <v>-0.18</v>
      </c>
      <c r="Q5" s="1">
        <v>-0.44</v>
      </c>
      <c r="R5" s="3">
        <v>5</v>
      </c>
      <c r="S5" s="8" t="s">
        <v>36</v>
      </c>
      <c r="T5" s="9" t="s">
        <v>24</v>
      </c>
    </row>
    <row r="6" spans="1:20" ht="11.25" customHeight="1">
      <c r="A6" s="5">
        <v>4</v>
      </c>
      <c r="B6" s="2">
        <v>2012</v>
      </c>
      <c r="C6" s="6">
        <v>40129</v>
      </c>
      <c r="D6" s="12">
        <v>15</v>
      </c>
      <c r="E6" s="13">
        <v>102</v>
      </c>
      <c r="F6" s="13">
        <v>3052</v>
      </c>
      <c r="G6" s="7">
        <v>11036.09</v>
      </c>
      <c r="H6" s="7">
        <v>81886</v>
      </c>
      <c r="I6" s="7">
        <v>372005.36</v>
      </c>
      <c r="J6" s="7">
        <v>3.616019003931848</v>
      </c>
      <c r="K6" s="7">
        <v>29.92156862745098</v>
      </c>
      <c r="L6" s="7">
        <v>203.46666666666667</v>
      </c>
      <c r="M6" s="7">
        <v>735.7393333333333</v>
      </c>
      <c r="N6" s="1">
        <v>0.034530746167336084</v>
      </c>
      <c r="O6" s="1">
        <v>0.022587447102036362</v>
      </c>
      <c r="P6" s="1">
        <v>-0.15</v>
      </c>
      <c r="Q6" s="1">
        <v>-0.22</v>
      </c>
      <c r="R6" s="3">
        <v>6</v>
      </c>
      <c r="S6" s="8">
        <v>2012</v>
      </c>
      <c r="T6" s="9" t="s">
        <v>26</v>
      </c>
    </row>
    <row r="7" spans="1:20" ht="11.25" customHeight="1">
      <c r="A7" s="5">
        <v>5</v>
      </c>
      <c r="B7" s="2" t="s">
        <v>46</v>
      </c>
      <c r="C7" s="6">
        <v>40157</v>
      </c>
      <c r="D7" s="12">
        <v>10</v>
      </c>
      <c r="E7" s="13">
        <v>114</v>
      </c>
      <c r="F7" s="13">
        <v>1557</v>
      </c>
      <c r="G7" s="7">
        <v>6204.13</v>
      </c>
      <c r="H7" s="7">
        <v>5668</v>
      </c>
      <c r="I7" s="7">
        <v>23314.24</v>
      </c>
      <c r="J7" s="7">
        <v>3.984669235709698</v>
      </c>
      <c r="K7" s="7">
        <v>13.657894736842104</v>
      </c>
      <c r="L7" s="7">
        <v>155.7</v>
      </c>
      <c r="M7" s="7">
        <v>620.413</v>
      </c>
      <c r="N7" s="1">
        <v>0.01761611133110822</v>
      </c>
      <c r="O7" s="1">
        <v>0.012697926366055086</v>
      </c>
      <c r="P7" s="1">
        <v>-0.62</v>
      </c>
      <c r="Q7" s="1">
        <v>-0.64</v>
      </c>
      <c r="R7" s="3">
        <v>2</v>
      </c>
      <c r="S7" s="8" t="s">
        <v>47</v>
      </c>
      <c r="T7" s="9" t="s">
        <v>27</v>
      </c>
    </row>
    <row r="8" spans="1:20" ht="11.25" customHeight="1">
      <c r="A8" s="5">
        <v>6</v>
      </c>
      <c r="B8" s="2" t="s">
        <v>48</v>
      </c>
      <c r="C8" s="6">
        <v>40157</v>
      </c>
      <c r="D8" s="12">
        <v>9</v>
      </c>
      <c r="E8" s="13">
        <v>101</v>
      </c>
      <c r="F8" s="13">
        <v>1210</v>
      </c>
      <c r="G8" s="7">
        <v>5523.41</v>
      </c>
      <c r="H8" s="7">
        <v>4135</v>
      </c>
      <c r="I8" s="7">
        <v>19163.29</v>
      </c>
      <c r="J8" s="7">
        <v>4.5648016528925615</v>
      </c>
      <c r="K8" s="7">
        <v>11.98019801980198</v>
      </c>
      <c r="L8" s="7">
        <v>134.44444444444446</v>
      </c>
      <c r="M8" s="7">
        <v>613.7122222222222</v>
      </c>
      <c r="N8" s="1">
        <v>0.013690105787181083</v>
      </c>
      <c r="O8" s="1">
        <v>0.011304704039008259</v>
      </c>
      <c r="P8" s="1">
        <v>-0.59</v>
      </c>
      <c r="Q8" s="1">
        <v>-0.6</v>
      </c>
      <c r="R8" s="3">
        <v>2</v>
      </c>
      <c r="S8" s="8" t="s">
        <v>49</v>
      </c>
      <c r="T8" s="9" t="s">
        <v>26</v>
      </c>
    </row>
    <row r="9" spans="1:20" ht="11.25" customHeight="1">
      <c r="A9" s="5">
        <v>7</v>
      </c>
      <c r="B9" s="2" t="s">
        <v>57</v>
      </c>
      <c r="C9" s="6">
        <v>40164</v>
      </c>
      <c r="D9" s="12">
        <v>6</v>
      </c>
      <c r="E9" s="13">
        <v>71</v>
      </c>
      <c r="F9" s="13">
        <v>1130</v>
      </c>
      <c r="G9" s="7">
        <v>5531.15</v>
      </c>
      <c r="H9" s="7">
        <v>1130</v>
      </c>
      <c r="I9" s="7">
        <v>5531.15</v>
      </c>
      <c r="J9" s="7">
        <v>4.894823008849557</v>
      </c>
      <c r="K9" s="7">
        <v>15.915492957746478</v>
      </c>
      <c r="L9" s="7">
        <v>188.33333333333334</v>
      </c>
      <c r="M9" s="7">
        <v>921.8583333333332</v>
      </c>
      <c r="N9" s="1">
        <v>0.012784974826045143</v>
      </c>
      <c r="O9" s="1">
        <v>0.011320545414039611</v>
      </c>
      <c r="P9" s="1" t="s">
        <v>20</v>
      </c>
      <c r="Q9" s="1" t="s">
        <v>20</v>
      </c>
      <c r="R9" s="3">
        <v>1</v>
      </c>
      <c r="S9" s="8" t="s">
        <v>58</v>
      </c>
      <c r="T9" s="9" t="s">
        <v>32</v>
      </c>
    </row>
    <row r="10" spans="1:20" ht="11.25" customHeight="1">
      <c r="A10" s="5">
        <v>8</v>
      </c>
      <c r="B10" s="2" t="s">
        <v>59</v>
      </c>
      <c r="C10" s="6">
        <v>40164</v>
      </c>
      <c r="D10" s="12">
        <v>5</v>
      </c>
      <c r="E10" s="13">
        <v>58</v>
      </c>
      <c r="F10" s="13">
        <v>961</v>
      </c>
      <c r="G10" s="7">
        <v>4482.51</v>
      </c>
      <c r="H10" s="7">
        <v>961</v>
      </c>
      <c r="I10" s="7">
        <v>4482.51</v>
      </c>
      <c r="J10" s="7">
        <v>4.664422476586889</v>
      </c>
      <c r="K10" s="7">
        <v>16.56896551724138</v>
      </c>
      <c r="L10" s="7">
        <v>192.2</v>
      </c>
      <c r="M10" s="7">
        <v>896.5020000000001</v>
      </c>
      <c r="N10" s="1">
        <v>0.010872885670645472</v>
      </c>
      <c r="O10" s="1">
        <v>0.00917430516689779</v>
      </c>
      <c r="P10" s="1" t="s">
        <v>20</v>
      </c>
      <c r="Q10" s="1" t="s">
        <v>20</v>
      </c>
      <c r="R10" s="3">
        <v>1</v>
      </c>
      <c r="S10" s="8" t="s">
        <v>59</v>
      </c>
      <c r="T10" s="9" t="s">
        <v>27</v>
      </c>
    </row>
    <row r="11" spans="1:20" ht="11.25" customHeight="1">
      <c r="A11" s="5">
        <v>9</v>
      </c>
      <c r="B11" s="2" t="s">
        <v>39</v>
      </c>
      <c r="C11" s="6">
        <v>40136</v>
      </c>
      <c r="D11" s="12">
        <v>3</v>
      </c>
      <c r="E11" s="13">
        <v>25</v>
      </c>
      <c r="F11" s="13">
        <v>924</v>
      </c>
      <c r="G11" s="7">
        <v>4064.29</v>
      </c>
      <c r="H11" s="7">
        <v>12380</v>
      </c>
      <c r="I11" s="7">
        <v>57188.87</v>
      </c>
      <c r="J11" s="7">
        <v>4.398582251082251</v>
      </c>
      <c r="K11" s="7">
        <v>36.96</v>
      </c>
      <c r="L11" s="7">
        <v>308</v>
      </c>
      <c r="M11" s="7">
        <v>1354.7633333333333</v>
      </c>
      <c r="N11" s="1">
        <v>0.010454262601120099</v>
      </c>
      <c r="O11" s="1">
        <v>0.008318338775991802</v>
      </c>
      <c r="P11" s="1">
        <v>-0.22</v>
      </c>
      <c r="Q11" s="1">
        <v>-0.33</v>
      </c>
      <c r="R11" s="3">
        <v>5</v>
      </c>
      <c r="S11" s="8" t="s">
        <v>40</v>
      </c>
      <c r="T11" s="9" t="s">
        <v>41</v>
      </c>
    </row>
    <row r="12" spans="1:20" ht="11.25" customHeight="1">
      <c r="A12" s="5">
        <v>10</v>
      </c>
      <c r="B12" s="2" t="s">
        <v>44</v>
      </c>
      <c r="C12" s="6">
        <v>40150</v>
      </c>
      <c r="D12" s="12">
        <v>9</v>
      </c>
      <c r="E12" s="13">
        <v>90</v>
      </c>
      <c r="F12" s="13">
        <v>918</v>
      </c>
      <c r="G12" s="7">
        <v>3840.85</v>
      </c>
      <c r="H12" s="7">
        <v>6884</v>
      </c>
      <c r="I12" s="7">
        <v>32495.44</v>
      </c>
      <c r="J12" s="7">
        <v>4.183932461873638</v>
      </c>
      <c r="K12" s="7">
        <v>10.2</v>
      </c>
      <c r="L12" s="7">
        <v>102</v>
      </c>
      <c r="M12" s="7">
        <v>426.7611111111112</v>
      </c>
      <c r="N12" s="1">
        <v>0.010386377779034905</v>
      </c>
      <c r="O12" s="1">
        <v>0.00786102652314872</v>
      </c>
      <c r="P12" s="1">
        <v>-0.53</v>
      </c>
      <c r="Q12" s="1">
        <v>-0.59</v>
      </c>
      <c r="R12" s="3">
        <v>3</v>
      </c>
      <c r="S12" s="8" t="s">
        <v>45</v>
      </c>
      <c r="T12" s="9" t="s">
        <v>24</v>
      </c>
    </row>
    <row r="13" spans="1:20" ht="11.25" customHeight="1">
      <c r="A13" s="5">
        <v>11</v>
      </c>
      <c r="B13" s="2" t="s">
        <v>37</v>
      </c>
      <c r="C13" s="6">
        <v>40136</v>
      </c>
      <c r="D13" s="12">
        <v>6</v>
      </c>
      <c r="E13" s="13">
        <v>51</v>
      </c>
      <c r="F13" s="13">
        <v>676</v>
      </c>
      <c r="G13" s="7">
        <v>3063.14</v>
      </c>
      <c r="H13" s="7">
        <v>12613</v>
      </c>
      <c r="I13" s="7">
        <v>58496.74</v>
      </c>
      <c r="J13" s="7">
        <v>4.531272189349112</v>
      </c>
      <c r="K13" s="7">
        <v>13.254901960784315</v>
      </c>
      <c r="L13" s="7">
        <v>112.66666666666667</v>
      </c>
      <c r="M13" s="7">
        <v>510.5233333333333</v>
      </c>
      <c r="N13" s="1">
        <v>0.007648356621598688</v>
      </c>
      <c r="O13" s="1">
        <v>0.0062692958027826574</v>
      </c>
      <c r="P13" s="1">
        <v>-0.5</v>
      </c>
      <c r="Q13" s="1">
        <v>-0.49</v>
      </c>
      <c r="R13" s="3">
        <v>5</v>
      </c>
      <c r="S13" s="8" t="s">
        <v>38</v>
      </c>
      <c r="T13" s="9" t="s">
        <v>32</v>
      </c>
    </row>
    <row r="14" spans="1:20" ht="11.25" customHeight="1">
      <c r="A14" s="5">
        <v>12</v>
      </c>
      <c r="B14" s="2" t="s">
        <v>52</v>
      </c>
      <c r="C14" s="6">
        <v>40157</v>
      </c>
      <c r="D14" s="12">
        <v>5</v>
      </c>
      <c r="E14" s="13">
        <v>40</v>
      </c>
      <c r="F14" s="13">
        <v>527</v>
      </c>
      <c r="G14" s="7">
        <v>2357.32</v>
      </c>
      <c r="H14" s="7">
        <v>1402</v>
      </c>
      <c r="I14" s="7">
        <v>5905.52</v>
      </c>
      <c r="J14" s="7">
        <v>4.473092979127134</v>
      </c>
      <c r="K14" s="7">
        <v>13.175</v>
      </c>
      <c r="L14" s="7">
        <v>105.4</v>
      </c>
      <c r="M14" s="7">
        <v>471.46399999999994</v>
      </c>
      <c r="N14" s="1">
        <v>0.0059625502064830005</v>
      </c>
      <c r="O14" s="1">
        <v>0.0048247015747943656</v>
      </c>
      <c r="P14" s="1">
        <v>-0.4</v>
      </c>
      <c r="Q14" s="1">
        <v>-0.34</v>
      </c>
      <c r="R14" s="3">
        <v>2</v>
      </c>
      <c r="S14" s="8" t="s">
        <v>53</v>
      </c>
      <c r="T14" s="9" t="s">
        <v>25</v>
      </c>
    </row>
    <row r="15" spans="1:20" ht="11.25" customHeight="1">
      <c r="A15" s="5">
        <v>13</v>
      </c>
      <c r="B15" s="2" t="s">
        <v>50</v>
      </c>
      <c r="C15" s="6">
        <v>40157</v>
      </c>
      <c r="D15" s="12">
        <v>5</v>
      </c>
      <c r="E15" s="13">
        <v>30</v>
      </c>
      <c r="F15" s="13">
        <v>498</v>
      </c>
      <c r="G15" s="7">
        <v>2245.52</v>
      </c>
      <c r="H15" s="7">
        <v>1767</v>
      </c>
      <c r="I15" s="7">
        <v>8369.8</v>
      </c>
      <c r="J15" s="7">
        <v>4.5090763052208835</v>
      </c>
      <c r="K15" s="7">
        <v>16.6</v>
      </c>
      <c r="L15" s="7">
        <v>99.6</v>
      </c>
      <c r="M15" s="7">
        <v>449.104</v>
      </c>
      <c r="N15" s="1">
        <v>0.005634440233071222</v>
      </c>
      <c r="O15" s="1">
        <v>0.004595881713230382</v>
      </c>
      <c r="P15" s="1">
        <v>-0.61</v>
      </c>
      <c r="Q15" s="1">
        <v>-0.63</v>
      </c>
      <c r="R15" s="3">
        <v>2</v>
      </c>
      <c r="S15" s="8" t="s">
        <v>51</v>
      </c>
      <c r="T15" s="9" t="s">
        <v>27</v>
      </c>
    </row>
    <row r="16" spans="1:20" ht="11.25" customHeight="1">
      <c r="A16" s="5">
        <v>14</v>
      </c>
      <c r="B16" s="2" t="s">
        <v>54</v>
      </c>
      <c r="C16" s="6">
        <v>40115</v>
      </c>
      <c r="D16" s="12">
        <v>5</v>
      </c>
      <c r="E16" s="13">
        <v>13</v>
      </c>
      <c r="F16" s="13">
        <v>234</v>
      </c>
      <c r="G16" s="7">
        <v>512</v>
      </c>
      <c r="H16" s="7">
        <v>2595</v>
      </c>
      <c r="I16" s="7">
        <v>9708.95</v>
      </c>
      <c r="J16" s="7">
        <v>2.1880341880341883</v>
      </c>
      <c r="K16" s="7">
        <v>18</v>
      </c>
      <c r="L16" s="7">
        <v>46.8</v>
      </c>
      <c r="M16" s="7">
        <v>102.4</v>
      </c>
      <c r="N16" s="1">
        <v>0.0026475080613226226</v>
      </c>
      <c r="O16" s="1">
        <v>0.0010479049116347019</v>
      </c>
      <c r="P16" s="1">
        <v>-0.38</v>
      </c>
      <c r="Q16" s="1">
        <v>-0.42</v>
      </c>
      <c r="R16" s="3">
        <v>8</v>
      </c>
      <c r="S16" s="8" t="s">
        <v>55</v>
      </c>
      <c r="T16" s="9" t="s">
        <v>24</v>
      </c>
    </row>
    <row r="17" spans="1:20" ht="11.25" customHeight="1">
      <c r="A17" s="5">
        <v>15</v>
      </c>
      <c r="B17" s="2" t="s">
        <v>33</v>
      </c>
      <c r="C17" s="6">
        <v>40129</v>
      </c>
      <c r="D17" s="12">
        <v>4</v>
      </c>
      <c r="E17" s="13">
        <v>4</v>
      </c>
      <c r="F17" s="13">
        <v>146</v>
      </c>
      <c r="G17" s="7">
        <v>373.9</v>
      </c>
      <c r="H17" s="7">
        <v>4378</v>
      </c>
      <c r="I17" s="7">
        <v>20039.57</v>
      </c>
      <c r="J17" s="7">
        <v>2.560958904109589</v>
      </c>
      <c r="K17" s="7">
        <v>36.5</v>
      </c>
      <c r="L17" s="7">
        <v>36.5</v>
      </c>
      <c r="M17" s="7">
        <v>93.475</v>
      </c>
      <c r="N17" s="1">
        <v>0.0016518640040730894</v>
      </c>
      <c r="O17" s="1">
        <v>0.0007652571219926075</v>
      </c>
      <c r="P17" s="1">
        <v>-0.82</v>
      </c>
      <c r="Q17" s="1">
        <v>-0.89</v>
      </c>
      <c r="R17" s="3">
        <v>6</v>
      </c>
      <c r="S17" s="8" t="s">
        <v>34</v>
      </c>
      <c r="T17" s="9" t="s">
        <v>25</v>
      </c>
    </row>
    <row r="18" spans="1:20" ht="11.25" customHeight="1">
      <c r="A18" s="5">
        <v>16</v>
      </c>
      <c r="B18" s="2" t="s">
        <v>28</v>
      </c>
      <c r="C18" s="6">
        <v>40122</v>
      </c>
      <c r="D18" s="12">
        <v>2</v>
      </c>
      <c r="E18" s="13">
        <v>16</v>
      </c>
      <c r="F18" s="13">
        <v>127</v>
      </c>
      <c r="G18" s="7">
        <v>566.22</v>
      </c>
      <c r="H18" s="7">
        <v>10210</v>
      </c>
      <c r="I18" s="7">
        <v>47546.24</v>
      </c>
      <c r="J18" s="7">
        <v>4.458425196850394</v>
      </c>
      <c r="K18" s="7">
        <v>7.9375</v>
      </c>
      <c r="L18" s="7">
        <v>63.5</v>
      </c>
      <c r="M18" s="7">
        <v>283.11</v>
      </c>
      <c r="N18" s="1">
        <v>0.0014368954008033036</v>
      </c>
      <c r="O18" s="1">
        <v>0.0011588764044253926</v>
      </c>
      <c r="P18" s="1">
        <v>-0.54</v>
      </c>
      <c r="Q18" s="1">
        <v>-0.55</v>
      </c>
      <c r="R18" s="3">
        <v>7</v>
      </c>
      <c r="S18" s="8" t="s">
        <v>29</v>
      </c>
      <c r="T18" s="9" t="s">
        <v>27</v>
      </c>
    </row>
    <row r="19" spans="1:20" ht="11.25" customHeight="1">
      <c r="A19" s="5">
        <v>17</v>
      </c>
      <c r="B19" s="2" t="s">
        <v>62</v>
      </c>
      <c r="C19" s="6">
        <v>40101</v>
      </c>
      <c r="D19" s="12">
        <v>1</v>
      </c>
      <c r="E19" s="13">
        <v>6</v>
      </c>
      <c r="F19" s="13">
        <v>107</v>
      </c>
      <c r="G19" s="7">
        <v>469.06</v>
      </c>
      <c r="H19" s="7">
        <v>4824</v>
      </c>
      <c r="I19" s="7">
        <v>21976.25</v>
      </c>
      <c r="J19" s="7">
        <v>4.38373831775701</v>
      </c>
      <c r="K19" s="7">
        <v>17.833333333333332</v>
      </c>
      <c r="L19" s="7">
        <v>107</v>
      </c>
      <c r="M19" s="7">
        <v>469.06</v>
      </c>
      <c r="N19" s="1">
        <v>0.001210612660519319</v>
      </c>
      <c r="O19" s="1">
        <v>0.0009600200739284636</v>
      </c>
      <c r="P19" s="1">
        <v>-0.22</v>
      </c>
      <c r="Q19" s="1">
        <v>-0.17</v>
      </c>
      <c r="R19" s="3">
        <v>10</v>
      </c>
      <c r="S19" s="8" t="s">
        <v>63</v>
      </c>
      <c r="T19" s="9" t="s">
        <v>27</v>
      </c>
    </row>
    <row r="20" spans="1:20" ht="11.25" customHeight="1">
      <c r="A20" s="5">
        <v>18</v>
      </c>
      <c r="B20" s="2" t="s">
        <v>30</v>
      </c>
      <c r="C20" s="6">
        <v>40122</v>
      </c>
      <c r="D20" s="12">
        <v>4</v>
      </c>
      <c r="E20" s="13">
        <v>7</v>
      </c>
      <c r="F20" s="13">
        <v>96</v>
      </c>
      <c r="G20" s="7">
        <v>214.2</v>
      </c>
      <c r="H20" s="7">
        <v>6056</v>
      </c>
      <c r="I20" s="7">
        <v>28172.74</v>
      </c>
      <c r="J20" s="7">
        <v>2.23125</v>
      </c>
      <c r="K20" s="7">
        <v>13.714285714285714</v>
      </c>
      <c r="L20" s="7">
        <v>24</v>
      </c>
      <c r="M20" s="7">
        <v>53.55</v>
      </c>
      <c r="N20" s="1">
        <v>0.0010861571533631272</v>
      </c>
      <c r="O20" s="1">
        <v>0.00043840084389092413</v>
      </c>
      <c r="P20" s="1">
        <v>-0.23</v>
      </c>
      <c r="Q20" s="1">
        <v>-0.52</v>
      </c>
      <c r="R20" s="3">
        <v>7</v>
      </c>
      <c r="S20" s="8" t="s">
        <v>31</v>
      </c>
      <c r="T20" s="9" t="s">
        <v>25</v>
      </c>
    </row>
    <row r="21" spans="3:7" ht="12" customHeight="1">
      <c r="C21" s="4" t="s">
        <v>23</v>
      </c>
      <c r="D21" s="4">
        <f>SUM($D$2:$D$20)</f>
        <v>135</v>
      </c>
      <c r="E21" s="4">
        <f>SUM($E$2:$E$20)</f>
        <v>1462</v>
      </c>
      <c r="F21" s="4">
        <f>SUM($F$2:$F$20)</f>
        <v>88385</v>
      </c>
      <c r="G21" s="4">
        <f>SUM($G$2:$G$20)</f>
        <v>488593.95000000007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2009-12-28T13:22:18Z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